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4 квартал 2018" sheetId="4" r:id="rId1"/>
    <sheet name="Лист1" sheetId="1" r:id="rId2"/>
    <sheet name="Лист2" sheetId="2" r:id="rId3"/>
    <sheet name="Лист3" sheetId="3" r:id="rId4"/>
  </sheets>
  <definedNames>
    <definedName name="_xlnm.Print_Titles" localSheetId="0">'4 квартал 2018'!$3:$4</definedName>
    <definedName name="_xlnm.Print_Area" localSheetId="0">'4 квартал 2018'!$A$1:$H$71</definedName>
  </definedNames>
  <calcPr calcId="145621"/>
</workbook>
</file>

<file path=xl/calcChain.xml><?xml version="1.0" encoding="utf-8"?>
<calcChain xmlns="http://schemas.openxmlformats.org/spreadsheetml/2006/main">
  <c r="G61" i="4" l="1"/>
  <c r="G17" i="4" l="1"/>
</calcChain>
</file>

<file path=xl/sharedStrings.xml><?xml version="1.0" encoding="utf-8"?>
<sst xmlns="http://schemas.openxmlformats.org/spreadsheetml/2006/main" count="296" uniqueCount="249">
  <si>
    <t>№ п/п</t>
  </si>
  <si>
    <t>Наименование мероприятий</t>
  </si>
  <si>
    <t>Ответственный исполнитель</t>
  </si>
  <si>
    <t>Срок реализации</t>
  </si>
  <si>
    <t>Целевой показатель</t>
  </si>
  <si>
    <t>1</t>
  </si>
  <si>
    <t>1. Мероприятия по увеличению поступлений налоговых и неналоговых доходов бюджета</t>
  </si>
  <si>
    <t>1.1.</t>
  </si>
  <si>
    <t>Меры по увеличению поступлений налоговых и неналоговых доходов бюджета и совершенствованию их администрирования</t>
  </si>
  <si>
    <t>Работа с крупнейшими налогоплательщиками</t>
  </si>
  <si>
    <t>1.1.1.</t>
  </si>
  <si>
    <t>Мониторинг уплаты налогов с использованием информационных ресурсов ФНС и "Колибри-Финансы"</t>
  </si>
  <si>
    <t xml:space="preserve">Финансово-экономическое управление </t>
  </si>
  <si>
    <t>ежемесячно</t>
  </si>
  <si>
    <t>выполнение кассового плана по налоговым и неналоговым доходам, %</t>
  </si>
  <si>
    <t>не менее чем на 90%</t>
  </si>
  <si>
    <t>1.1.2.</t>
  </si>
  <si>
    <t>Организация и проведение рабочих встреч руководства района с крупнейшими налогоплательщиками</t>
  </si>
  <si>
    <t xml:space="preserve">финансово-экономическое управление </t>
  </si>
  <si>
    <t>в течение года</t>
  </si>
  <si>
    <t xml:space="preserve">не менее чем на 90% </t>
  </si>
  <si>
    <t>1.1.3.</t>
  </si>
  <si>
    <t>Мониторинг и анализ отдельных производственных и экономических показателей крупнейших налогоплательщиков</t>
  </si>
  <si>
    <t>финансово-экономическое управление, отдел сельского хозяйства</t>
  </si>
  <si>
    <t>ежеквартально</t>
  </si>
  <si>
    <t>своевременность</t>
  </si>
  <si>
    <t>Повышение инвестиционной привлекательности района и содействие развитию малого и среднего предпринимательства</t>
  </si>
  <si>
    <t>1.1.4.</t>
  </si>
  <si>
    <t>Формирование перечня наиболее значимых инвестиционных проектов, реализуемых на территории Шарыповского района</t>
  </si>
  <si>
    <t>Заместитель главы района по инвестициям и развитию предпринимательства</t>
  </si>
  <si>
    <t>01.04.2018, ежеквартально</t>
  </si>
  <si>
    <t>количество новых созданных рабочих мест, ед. / объем капитальных вложений на территории района, млн. руб.</t>
  </si>
  <si>
    <t>35/55,6</t>
  </si>
  <si>
    <t>1.1.5.</t>
  </si>
  <si>
    <t>Повышение роли субъектов малого и среднего предпринимательства в формировании доходов бюджета</t>
  </si>
  <si>
    <t>количество новых созданных рабочих мест, ед.</t>
  </si>
  <si>
    <t>Деятельность рабочих групп (комиссий) по снижению задолженности по налогам и сборам и легализации заработной платы</t>
  </si>
  <si>
    <t xml:space="preserve">1.1.6. </t>
  </si>
  <si>
    <t>Разработка и реализация плана мероприятий рабочей группы по снижению неформальной занятости</t>
  </si>
  <si>
    <t>рабочая группа</t>
  </si>
  <si>
    <t>в течение года в соответствии с планом работы</t>
  </si>
  <si>
    <t>количество работников, с которыми заключены трудовые договора, из числа выявленных неформально занятых работников, ед.</t>
  </si>
  <si>
    <t>1.1.7.</t>
  </si>
  <si>
    <t>Разработка и реализация плана работы межведомственной комиссии по легализации заработной платы, повышению собираемости и сокращению задолженности по налогам и сборам, неналоговым платежам</t>
  </si>
  <si>
    <t>межведомственная комиссия</t>
  </si>
  <si>
    <t>снижение задолженности по налоговым и неналоговым платежам в бюджет района, %</t>
  </si>
  <si>
    <t>1.1.8.</t>
  </si>
  <si>
    <t>Разработка и реализация плана работы межведомственной комиссии по координации мероприятий, направленных на повышение роли имущественных налогов в формировании доходов консолидированного бюджета Шарыповского района</t>
  </si>
  <si>
    <t>увеличение объектов налогооблажения, ед.</t>
  </si>
  <si>
    <t>1.2.</t>
  </si>
  <si>
    <t>Работа с земельно-имущественным комплексом</t>
  </si>
  <si>
    <t>Повышение роли имущественных налогов в формировании доходов бюджета</t>
  </si>
  <si>
    <t>1.2.1.</t>
  </si>
  <si>
    <t>Направление в Филиал ФГБУ "ФКП Росреестра" по Красноярскому краю решения об установлении (изменении) границ зон территориального развития, границ муниципального образования, границ населенного пункта, об утверждении правил землепользования и застройки</t>
  </si>
  <si>
    <t xml:space="preserve">Отдел градостроительства и  имущественных отношений </t>
  </si>
  <si>
    <t>количество направленных решений, ед.</t>
  </si>
  <si>
    <t>1.2.2.</t>
  </si>
  <si>
    <t>Исполнение в части полномочий органов местного самоуправления мероприятия "дорожных карт" по внедрению целевых моделей "Государственный кадастровый учет" и "Государственная регистрация прав"</t>
  </si>
  <si>
    <t>количество поданных заявлений по постановке на кадастровый учет / по регистрации права, ед.</t>
  </si>
  <si>
    <t>50/200</t>
  </si>
  <si>
    <t>1.2.3.</t>
  </si>
  <si>
    <t>Осуществление контроля за соблюдением сроков ответов на межведомственные запросы, направляемые Филиалом ФГБУ "ФКП Росреестра" по Красноярскому краю в рамках оказания государственных услуг, в том числе посредством региональной системы "Енисей ГУ"</t>
  </si>
  <si>
    <t>1.2.4.</t>
  </si>
  <si>
    <t>При предоставлении гражданам муниципальных услуг осуществление запросов о выписках из Единого государственного реестра недвижимости самостоятельно, без привлечения заявителей и исключительно в электронном виде</t>
  </si>
  <si>
    <t xml:space="preserve">количество выписок, ед. </t>
  </si>
  <si>
    <t>Повышение эффективности использования муниципального имущества Шарыповского района</t>
  </si>
  <si>
    <t>1.2.5.</t>
  </si>
  <si>
    <t>Организация работы по взысканию задолженности по арендным платежам за землю, найму жилых помещений (подготовка претензионных писем, документов для взыскания задолженности в судебном порядке, уведомлений)</t>
  </si>
  <si>
    <t>количество претензий, материалов, ед. / сумма взысканной задолженности, тыс. руб.</t>
  </si>
  <si>
    <t>75/320</t>
  </si>
  <si>
    <t>1.2.6.</t>
  </si>
  <si>
    <t>Разработка проекта решения районного Совета депутатов по установлению эффективных процентных ставок при определении начального ежегодного размера арендной платы за сдаваемые в аренду земельные участки при проведении торгов</t>
  </si>
  <si>
    <t>1.2.7.</t>
  </si>
  <si>
    <t>Осуществление проверок муниципальных предприятий и учреждений района по вопросу эффективности использования имущества, находящегося в их хозяйственном ведении и оперативном управлении соответственно</t>
  </si>
  <si>
    <t>количество проведенных проверок, ед.</t>
  </si>
  <si>
    <t>1.2.8.</t>
  </si>
  <si>
    <t>Проведение мероприятий, направленных на повышение эффективности деятельности муниципальных предприятий района</t>
  </si>
  <si>
    <t>поступление части прибыли муниципальных предприятий, тыс. руб.</t>
  </si>
  <si>
    <t>1.2.9.</t>
  </si>
  <si>
    <t xml:space="preserve">Реализация мероприятий плана проведения проверок соблюдения земельного законодательсва физическими и юридическими лицами на территории Шарыповского района на 2018 год </t>
  </si>
  <si>
    <t>1.2.10.</t>
  </si>
  <si>
    <t>Проведение инвентаризации объектов незавершенного строительства и подготовка предложений по дальнейшему их использованию</t>
  </si>
  <si>
    <t>1.2.11.</t>
  </si>
  <si>
    <t>Организация и координация работы поселений по ведению федеральной информационной адресной системы (ФИАС) и актуализации сведений государственного адресного реестра (ГАР) на территории Шарыповского района</t>
  </si>
  <si>
    <t xml:space="preserve">Главы поселений, отдел градостроительства и  имущественных отношений </t>
  </si>
  <si>
    <t>актуализация имеющихся адресных сведений до уровня помещений, %</t>
  </si>
  <si>
    <t>1.2.12.</t>
  </si>
  <si>
    <t>Координация работы по выявлению бесхозяйного недвижимого имущества и принятие мер по обращению выявленного имущества в муниципальную собственность</t>
  </si>
  <si>
    <t>количество объектов, принятых в муниципальную собственность, ед.</t>
  </si>
  <si>
    <t>1.3.</t>
  </si>
  <si>
    <t>Совершенствование налоговой политики Шарыповского района</t>
  </si>
  <si>
    <t>1.3.1.</t>
  </si>
  <si>
    <t>Организация работы с ОМС поселений по выработке единых подходов к установлению налоговых ставок и льгот по введению налога на имущество физических лиц исходя из кадастровой стоимости объектов налогообложения</t>
  </si>
  <si>
    <t>Главы поселений, финансово-экономическое управление</t>
  </si>
  <si>
    <t>1.3.2.</t>
  </si>
  <si>
    <t>Анализ установленных решениями представительных органов муниципальных образований ставок по земельному налогу и размеров корректирующих коэффициентов по единому налогу на вмененный доход на предмет их экономической обоснованности и выявления резервов по их увеличению</t>
  </si>
  <si>
    <t>1.3.3.</t>
  </si>
  <si>
    <t>Координация работы по разработке и утверждению муниципальных правовых актов поселений об исчислении налога на имущество физических лиц исходя из кадастровой стоимости объектов налогообложения</t>
  </si>
  <si>
    <t>1.3.4.</t>
  </si>
  <si>
    <t>Координация работы по проведению оценки эффективности налоговых льгот за 2017 год</t>
  </si>
  <si>
    <t>2. Мероприятия по оптимизации расходов бюджета</t>
  </si>
  <si>
    <t>2.1.</t>
  </si>
  <si>
    <t>Повышение качества предоставления муниципальных услуг (работ)</t>
  </si>
  <si>
    <t>2.1.1.</t>
  </si>
  <si>
    <t>Организация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услуг, гражданами в форме проведения открытых собраний, размещение соответствующей отчетной информации на официальных сайтах учреждений в сети интернет</t>
  </si>
  <si>
    <t>МКУ "Управление образования"
МКУ "УСТиМП"
МКУ "УКиМА"</t>
  </si>
  <si>
    <t>доля руководителей муниципальных учреждений,
предоставивших публичный отчет об итогах деятельности учреждения, %</t>
  </si>
  <si>
    <t>2.1.2.</t>
  </si>
  <si>
    <t>Проведение независимой оценки качества оказываемых муниципальными учреждениями муниципальных услуг</t>
  </si>
  <si>
    <t>доля муниципальных учреждений, по которым проведена оценка, %</t>
  </si>
  <si>
    <t>2.1.3.</t>
  </si>
  <si>
    <t>Уточнение принятых стандартов оказания муниципальных услуг (выполнения работ) на предмет их соответствия требованиям действующих нормативных правовых актов Российской Федерации, Красноярского края и Шарыповского района</t>
  </si>
  <si>
    <t>соответстие принятых стандартов действующему законодательству</t>
  </si>
  <si>
    <t>2.1.4.</t>
  </si>
  <si>
    <t>Осуществление контроля за выполнением стандартов оказания муниципальных услуг (выполнения работ)</t>
  </si>
  <si>
    <t>соответстие муниципальных услуг (работ), утвержденным стандартам</t>
  </si>
  <si>
    <t>2.2.</t>
  </si>
  <si>
    <t>Оптимизация отраслевой структуры сети учреждений</t>
  </si>
  <si>
    <t>2.2.1.</t>
  </si>
  <si>
    <t>Реализация планов оптимизации бюджетной сети (по отраслям)  муниципальных учреждений с учетом потребности населения в предоставлении муниципальных услуг и их качественного предоставления, с применением механизмов:
- консолидация отдельных общих (обслуживающих, общехозяйственных) функций, услуг, работ;
- укрупнение учреждений с учетом оптимальной территориальной схемы размещения и потребности населения в предоставлении муниципальных услуг, а также их качественного предоставления.</t>
  </si>
  <si>
    <t>МКУ "Управление образования"
МКУ "УКиМА"</t>
  </si>
  <si>
    <t>2.2.2.</t>
  </si>
  <si>
    <t>Увеличение объема доходов от предпринимательской и иной приносящей доход деятельности подведомственных учреждений, в том числе увеличение объема указанных доходов, направляемых на оплату коммунальных услуг и укрепление материально-технической базы учреждений. Утверждение плановых заданий муниципальным учреждениям по увеличению доходов от предпринимательской и иной приносящей доход деятельности.</t>
  </si>
  <si>
    <t>2.3.</t>
  </si>
  <si>
    <t>Повышение качества финансового управления</t>
  </si>
  <si>
    <t>2.3.1.</t>
  </si>
  <si>
    <t>Проведение оценки качества финансового менеджмента главных распорядителей средств районного бюджета и представление результатов оценки для рассмотрения на комиссии СЭР</t>
  </si>
  <si>
    <t>Финансово-экономическое управление</t>
  </si>
  <si>
    <t>уровень качества финансового менеджмента главных распорядителей бюджетных средств за отчетный год</t>
  </si>
  <si>
    <t>не менее 0,8</t>
  </si>
  <si>
    <t>2.3.2.</t>
  </si>
  <si>
    <t>Проведение мониторинга и оценки качества управления муниципальными финансами поселениями района, доведение в письменном виде до сведения органов местного самоуправления поселения результатов мониторинга и их опубликование на официальном сайте Шарыповского района</t>
  </si>
  <si>
    <t>количество поселений,  которым присвоена 1 или 2 степень качества управления муницпальными финансами</t>
  </si>
  <si>
    <t>2.4.</t>
  </si>
  <si>
    <t xml:space="preserve">Совершенствование системы закупок для муниципальных нужд </t>
  </si>
  <si>
    <t>2.4.1.</t>
  </si>
  <si>
    <t>Мероприятия по организации и проведению закупок муниципальными учреждениями  конкурентным способом</t>
  </si>
  <si>
    <t>Отдел по размещению муниципального заказа МКУ "УСЗ"
Администрация района                           Финансово-экономическое управление                                                                                                                                                                МКУ "Управление образования"
МКУ "УСТиМП"
МКУ "УКиМА"</t>
  </si>
  <si>
    <t>экономия денежных средств от совокупного годового объема закупок, %</t>
  </si>
  <si>
    <t>не менее  3 %</t>
  </si>
  <si>
    <t>снижение доли закупок у единственного поставщика в 2018 году по сравнению с долей закупоку единственного поставщика в 2017 году</t>
  </si>
  <si>
    <t>на 30%</t>
  </si>
  <si>
    <t>2.4.2.</t>
  </si>
  <si>
    <t>Отдел по размещению муниципального заказа МКУ "УСЗ"
Администрация района                            МКУ "Управление образования"
МКУ "УСТиМП"
МКУ "УКиМА"</t>
  </si>
  <si>
    <t>количество  централизованных закупок товаров, работ, услуг</t>
  </si>
  <si>
    <t>не менее 5</t>
  </si>
  <si>
    <t>2.4.3</t>
  </si>
  <si>
    <t>Предоставление информации  о результатах организации и проведения закупок для муниципальных нужд в Шарыповском районе</t>
  </si>
  <si>
    <t>Отдел по размещению муниципального заказа МКУ "УСЗ"</t>
  </si>
  <si>
    <t>ежеквартально до: 01.05.2018                01.08.2018          01.10.2018</t>
  </si>
  <si>
    <t>2.5.</t>
  </si>
  <si>
    <t>Отдельные мероприятия</t>
  </si>
  <si>
    <t>2.5.1.</t>
  </si>
  <si>
    <t>Совершенствование порядка принятия решений об осуществлении расходов капитального характера за счет средств районного бюджета</t>
  </si>
  <si>
    <t>2.5.2.</t>
  </si>
  <si>
    <t>Организация работы по сокращению и недопущению просроченной кредиторской задолженности</t>
  </si>
  <si>
    <t>Органы администрации района                                   МКУ "Управление образования"
МКУ "УСТиМП"
МКУ "УКиМА" и их подведомственные учреждения</t>
  </si>
  <si>
    <t>отсутствие просроченной кредиторской задолженности</t>
  </si>
  <si>
    <t>2.5.3.</t>
  </si>
  <si>
    <t>Подготовка постановления об утверждении плана мероприятий, направленных на энергосбережение</t>
  </si>
  <si>
    <t xml:space="preserve">МКУ "Управление службы заказчика"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</si>
  <si>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2.5.4.</t>
  </si>
  <si>
    <t>Реализация утвержденного плана мероприятий, направленных на энергосбережение</t>
  </si>
  <si>
    <t xml:space="preserve">МКУ "Управление службы заказчика"                                                                                                                                                                                                                                                                                                                                                                                                                                                                      Органы администрации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МКУ "Управление образования"
МКУ "УСТиМП"
МКУ "УКиМА"                                                 и их подведомственные учреждения          </t>
  </si>
  <si>
    <t>снижение лимитов потребления энергоресурсов в натуральном выражении, %</t>
  </si>
  <si>
    <t>2.5.5.</t>
  </si>
  <si>
    <t>Проведение мероприятий по оптимизации расходов на текущее содержание органов местного самоуправления района подведомственных им учреждений и казенных учреждений, созданных для осуществления муниципальных функций  в целях обеспечения реализации полномочий администрации района</t>
  </si>
  <si>
    <t>снижение расходов бюджета, тыс.рублей</t>
  </si>
  <si>
    <t>3. Взаимодействие с органами местного самоуправления поселений, входящих в состав Шарыповского района</t>
  </si>
  <si>
    <t>3.1.</t>
  </si>
  <si>
    <t>Осуществление контроля за соблюдением органами местного самоуправления поселений, входящих в состав Шарыповского района, требований и ограничений, установленных бюджетным законодательством</t>
  </si>
  <si>
    <t>3.2.</t>
  </si>
  <si>
    <t>Мониторинг  утверждения  и реализации планов мероприятий по росту доходов, оптимизации расходов поселений, входящих в состав района</t>
  </si>
  <si>
    <t>Ежеквартально до 15 числа месяца, следующего за отчетным кварталом</t>
  </si>
  <si>
    <t>количество утвержденных планов поселений</t>
  </si>
  <si>
    <t>3.3.</t>
  </si>
  <si>
    <t xml:space="preserve">Заслушивание глав поселений района по реализации планов мероприятий по росту доходов, оптимизации расходов </t>
  </si>
  <si>
    <t>Рабочая группа</t>
  </si>
  <si>
    <t>по отдельному графику</t>
  </si>
  <si>
    <t>количество глав поселений, заслушанных на заседании рабочей группы</t>
  </si>
  <si>
    <t>3.4.</t>
  </si>
  <si>
    <t>Вовлечение граждан в бюджетный процесс, в решение вопросов местного значения через механизмы инициативного бюджетирования, самообложения граждан</t>
  </si>
  <si>
    <t>Главы поселений 
Финансово-экономическое управление</t>
  </si>
  <si>
    <t xml:space="preserve">привлечение средств для решения вопросов местного значения, тыс.руб. </t>
  </si>
  <si>
    <t>3.5.</t>
  </si>
  <si>
    <t>Проведение совещаний по комплексу вопросов, связанных с обеспечением роста доходов местных бюджетов, а также с совершенствованием земельно-имущественных отношений</t>
  </si>
  <si>
    <t xml:space="preserve">Финансово-экономическое управление 
Отдел градостроительства и  имущественных отношений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</si>
  <si>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 мере необходимости</t>
  </si>
  <si>
    <t>количество семинар-совещаний</t>
  </si>
  <si>
    <t>3.6.</t>
  </si>
  <si>
    <t>Проведение выездных совместных совещаний  межведомственной комиссии по легализации заработной платы, повышению собираемости и сокращению задолженности по налогам и сборам, неналоговым платежам с рабочими группами поселений</t>
  </si>
  <si>
    <t xml:space="preserve">Межведомственная комиссия                                                                                                                                                                                                                                                                                                                                                                                                                                                                                                                                                                                                                                                                                                                                                                                                                                                                                                      Главы поселений </t>
  </si>
  <si>
    <t>количество выездных совещаний</t>
  </si>
  <si>
    <r>
      <rPr>
        <b/>
        <sz val="10"/>
        <color indexed="8"/>
        <rFont val="Times New Roman"/>
        <family val="1"/>
        <charset val="204"/>
      </rPr>
      <t xml:space="preserve">Отчет о реализации плана мероприятий по росту доходов, оптимизации расходов, совершенствованию межбюджетных отношений и долговой политики </t>
    </r>
    <r>
      <rPr>
        <sz val="10"/>
        <color indexed="8"/>
        <rFont val="Times New Roman"/>
        <family val="1"/>
        <charset val="204"/>
      </rPr>
      <t xml:space="preserve">
</t>
    </r>
    <r>
      <rPr>
        <b/>
        <u/>
        <sz val="10"/>
        <color indexed="8"/>
        <rFont val="Times New Roman"/>
        <family val="1"/>
        <charset val="204"/>
      </rPr>
      <t>Шарыповский район</t>
    </r>
    <r>
      <rPr>
        <sz val="10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 xml:space="preserve">(наименование муниципального образования) </t>
    </r>
  </si>
  <si>
    <t>Значение целевого показателя в 2018 году</t>
  </si>
  <si>
    <t xml:space="preserve">Органы АШР                                                                                                                                                                                                                                                                                                                                                                                                                                                                                  МКУ "Управление образования"
МКУ "УСТиМП"
МКУ "УКиМА"                                                 и их подведомственные учреждения          </t>
  </si>
  <si>
    <t>ФЭУ АШР</t>
  </si>
  <si>
    <t xml:space="preserve">   Мониторинг и оценка качества управления муниципальными финансами поселениями района проведен, по результатам которого проведено ранжирование поселений по степени качества организации осуществления бюджетного процесса: 1 поселению присвоена первая степень качества, 5 поселениям присвоена вторая степень качества, 1 поселению - третья. 
Результаты мониторинга размещены на сайте Шарыповского района по адресу: http://www.shr24.ru/mezhbyudzhetnye-otnosheniya/606-monitoring-i-otsenka-kachestva-organizatsii-osushchestvleniya-byudzhetnogo-protsessa-a-takzhe-soblyudeniya-trebovanij-byudzhetnogo-zakonodatelstva-v-poseleniyakh-sharypovskogo-rajona</t>
  </si>
  <si>
    <t xml:space="preserve">   Распоряжением администрации Шарыповского района от 14.02.2018 № 68-р в 1 полугодии 2018 года выполнение работ капитального характера приостановлено.</t>
  </si>
  <si>
    <t>Осуществление централизованных (совместных) закупок товаров, работ, услуг</t>
  </si>
  <si>
    <t>01.07.2018, ежеквартально</t>
  </si>
  <si>
    <t>По результатам проведенной инвентаризации объекты незавершенного строительства не выявлены</t>
  </si>
  <si>
    <t xml:space="preserve">   Оценка качества финансового менеджмента главных распорядителей средств районного бюджета проведена, минимальный уровень качества составил 0,674, максимальный - 0,930. Результаты оценки размещены на сайте Шарыповского района по адресу http://www.shr24.ru/otsenka-kachestva-finansovogo-menedzhmenta 
   Результаты оценки представлены на рассмотрение комиссии социально-экономического развития (Протокол заседания комиссии по вопросам социально-экономического развития Шарыповского района и по бюджетным проектировкам на очередной финансовый год и плановый период от 19.03.2018 № 5)</t>
  </si>
  <si>
    <t xml:space="preserve">  План мероприятий, направленных на энергосбережение в 2018-2020 годы утвержден Постановлением администрации Шарыповского района от 25.07.2018 № 540-п</t>
  </si>
  <si>
    <t>И.о. главы района ______________________ А.В. Бах
Исполнитель: Бондаренко Светлана Анатольевна, т. 8(39153)2-10-22
                          Адамова Татьяна Зубаиловна, т. 8(39153)2-16-94</t>
  </si>
  <si>
    <t>Информация о проделанной работе на 
01.01.2019</t>
  </si>
  <si>
    <r>
      <t xml:space="preserve">  В сводный реестр инвестиционных проектов в течение 2018 года было включено 23 инвестпроекта со сроком их реализации с 2018 по 2028 годы на общую сумму 37269,04 млн. руб, в т.ч. по видам деятельности:
-сельхозпроизводство - 9020,5 млн. руб.;
-обрабатывающее производство (выпуск термококса, переработка нефелиновых руд) - 27262,6 млн. руб.;
-туристические услуги - 30 млн. руб.;
-прочие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955,94 млн. руб.
    За отчетный год  в рамках реализации инвестпроектов: 
- создано 35 рабочих мест;                                                                                
- освоено капитальных вложений на сумму 2352,61 млн. руб.                                   </t>
    </r>
  </si>
  <si>
    <r>
      <t xml:space="preserve">Фактически полученный экономический эффект в денежном выражении на 01.01.2019 (тыс.рублей)
</t>
    </r>
    <r>
      <rPr>
        <i/>
        <sz val="10"/>
        <color indexed="8"/>
        <rFont val="Times New Roman"/>
        <family val="1"/>
        <charset val="204"/>
      </rPr>
      <t>(где предполагается)</t>
    </r>
  </si>
  <si>
    <t xml:space="preserve">В целях повышения эффективности деятельности МУП учредителем ежеквартально проводится анализ производственно-экономических показателей и выполнения плана ФХД предприятия. 
Руководством предприятия совместно с учредителем разработан комплекс мер по расширению рынков сбыта продукции. </t>
  </si>
  <si>
    <r>
      <t xml:space="preserve">Проведено7 выездных заседаний. 
В целом по району  по местным налогам задолженность сократилась на </t>
    </r>
    <r>
      <rPr>
        <sz val="10"/>
        <rFont val="Times New Roman"/>
        <family val="1"/>
        <charset val="204"/>
      </rPr>
      <t xml:space="preserve">2766,74 </t>
    </r>
    <r>
      <rPr>
        <sz val="10"/>
        <color theme="1"/>
        <rFont val="Times New Roman"/>
        <family val="1"/>
        <charset val="204"/>
      </rPr>
      <t>тыс. руб.</t>
    </r>
  </si>
  <si>
    <t xml:space="preserve">   По данным ежеквартального анализа за 9 месяцев 2018 года (статданные за 12 месяцев будут получены не ранее 01.04.2019) по сравнению с соответствующим периодом 2017 года наблюдается как отрицательная, так и положительная динамика производственных и экономических показателей. в т.ч.:
- снизилась:
   выработка электроэнергии на 26,3%,
   производство молока  - на 13,2%;
- увеличилось: 
   производство мяса  на 77,8%;
   среднесписочная численность работников крупных и средних организаций  на 126 человек (113,1% к прошлому году);
   среднемесячная зарплата номинально на 16,3% и составила 45 248,1 руб
- уровень безработицы сохранился на уровне 1,5%.
</t>
  </si>
  <si>
    <t xml:space="preserve">    В отчетном году проводилась работа по уточнению правил землепользования и застройки, включая векторный формат. 
    В декабре 2018 года филиал ФГБУ "ФКП Росреестра" передал в проектную организацию решения об установлении (изменении) границ зон территориального развития для доработки  повторно. В настоящее время ведется устранение замечаний. 
Прогнозируемый срок  завершения работы - первый квартал 2019 года.</t>
  </si>
  <si>
    <t xml:space="preserve">   Осуществляется постоянный контроль за соблюдением сроков по подготовке ответов на межведомственные запросы. Сроки соблюдаются в соответствии с требованиями действующего законодательства.</t>
  </si>
  <si>
    <t>Решение Шарыповского районного Совета депутатов от 22.02.2018 № 22/215р "Об утверждении порядка определения начального  размера ежегодной аредной платы и процента от кадастровой стоимости за земельные участки, государственная собственность на которые не разграничена или находящиеся в муниципальной собственности Шарыповского района, при проведении торгов"</t>
  </si>
  <si>
    <t xml:space="preserve">Проведено 12 проверок, реализовано 6 единиц неиспользуемого имущества.                                                                                                                                                                 </t>
  </si>
  <si>
    <t xml:space="preserve">    Проведено 47 проверок, выдано гражданам 16 предписаний, 7 из которых, направлены в уполномоченные органы для рассмоторения и принятия административных мер. </t>
  </si>
  <si>
    <r>
      <t xml:space="preserve">Принято Распоряжение администрации Шарыповского района от 22.08.2018 № 268-р "О координации деятельности органов местного самоуправления по формированию государственного адресного реестра в Федеральной информационной адресной системы". 
</t>
    </r>
    <r>
      <rPr>
        <sz val="10"/>
        <rFont val="Times New Roman"/>
        <family val="1"/>
        <charset val="204"/>
      </rPr>
      <t>На 01.01.2019 по данным мониторинга показатель выполнен на 100%.</t>
    </r>
  </si>
  <si>
    <t>Выявлено и оформлено в муниципальную собственность  6 объектов.</t>
  </si>
  <si>
    <t xml:space="preserve">   Оценка за 2017 год была проведена во всех муниципальных учреждениях. Результаты размещены на официальном сайте bus.gov.ru и на официальном сайте Шарыповского района.</t>
  </si>
  <si>
    <t xml:space="preserve">    В соответствии с планом мероприятий по реорганизации муниципальных образовательных учреждений Шарыповского района, утвержденным постановлением администрации Шарыповского района от 28.12.2017 № 913-п,  работники и налоговый орган письменно уведомлены о начале процедуры реорганизации путем присоеденения основных общеобразовательных школ к средним в форме филиалов, внесены соответствующие изменения в Уставы учреждений, переданы недвижимое имущество и нематериальные активы. Процедура реорганизации завершена в мае 2018 года. В результате реализации плана количество юридических лиц, осуществляющих общеобразовательную деятельность снизилось на 8 единиц (с 22 до 14 единиц).
   В 2018 году произведена ликвидация семи бюджетных учреждений культуры в связи с созданием районного бюджетного учреждения с целью осуществления переданных поселениями полномочий по созданию условий для организации досуга и обеспечения жителей услугами организаций культуры.</t>
  </si>
  <si>
    <t xml:space="preserve">   По результатам проведения закупок товаров, работ, услуг конкурентным способом за 2018 год экономия денежных средств от совокупного годового объема закупок по ГРБС составила 7 % за счет всех источников финансирования, в том числе за счет местного бюджета 2,9 млн.рублей и 7,4 млн.рублей за счет средств краевого бюджета. </t>
  </si>
  <si>
    <t xml:space="preserve">   По результатам анализа размещенных планов закупок учреждений доля закупок у единственного поставщика в 2018 году по сравнению с 2017 годом снизилась на 48%.</t>
  </si>
  <si>
    <t xml:space="preserve">   В течение 2018 года всеми ГРБС района проводились мониторинг по недопущению образования просроченной задолженности, работа с поставщиками товаров, работ, услуг, а также контроль за  муниципальными учреждениями по вопросу недопущения принятия обязательств при отсутствии лимитов бюджетных обязательств.
   В результате проведенной работы на 01.01.2019 год просроченная кредиторская задолженность отсутствует.</t>
  </si>
  <si>
    <t xml:space="preserve">   Проведены мероприятия по сокращению объема подписки на периодические издания, командировочных расходов, услуг связи, проанализированы отдельные расходы капитального характера и иные расходы на предмет возможности переноса их реализации на плановый период.
   Высвобожденные средства в сумме 694,2 тыс.рублей были направлены на увеличение фонда оплаты труда низкокатегорированных работников (на повышение региональной выплаты), а также при корректировке бюджета в декабре произведено уменьшение бюджетных ассигнований на сумму 1077,5 тыс. рублей. </t>
  </si>
  <si>
    <t xml:space="preserve">   В рамках принятия решений, направленных на сохранение финансовой устойчивости района 10.05.2018 состоялась встреча с руководителем Филиала "Березовская ГРЭС" ПАО "ЮНИПРО",  на котором была дана оценка производственным и финансово-экономическим показателям  организации на 2018 год и достигнута договоренность в условиях снижения объемов выработки электроэнергии о сохранении численности персонала и фонда оплаты труда на уровне 2017 года. По итогам года ФОТ увеличился на 6,7% к прошлому году.
    Кроме того, руководством района проводились встречи с руководителями сельхозпредприятий (ЗАО "Авангард"; АО "Алтатское") по вопросам своевременности расчетов с бюджетом. 
   Целевой показатель по исполнению кассового плана консолидированного бюджета района по налоговым и неналоговым доходам выполнен на114,4%</t>
  </si>
  <si>
    <t xml:space="preserve">  Целевой показатель выполнен на 114,4% (факт 263,5 млн.руб./план 230,3млн.руб.*100%=114,4%), перевыполнение сложилось за счет налогов на доходы, платежей при пользовании природными ресурсами, доходов от использования имущества.
    Недоимка в консолидированный бюджет района за 11 месяцев* по налоговым доходам снизилась с 6,2 млн. руб. до 3,2 млн. руб., или на 49%, в т.ч. по имущественным налогам на 50,1% .                                                                (* - данные на 01.01.2019 будут представлены службой ФНС не ранее 25.01.2019)                                   </t>
  </si>
  <si>
    <t xml:space="preserve"> В течении отчетного года на заседании рабочей группы в соответствии с графиком  заслушивался доклад начальника отдела по размещению муниципального заказа МКУ "УСЗ" о проведении закупок для муниципальных нужд в Шарыповском районе по итогам каждого квартала и об объемах сложившейся экономии по результатам проведенных конкурсных процедур, а также планируемых на 2019 год объемах закупок конкурентным способом, у единственного поставщика и совместных закупок. 
  Органам местного самоуправления и муниципальным учреждениям рекомендовано увеличить количество конкурентных процедур с целью снижения закупок по завышенным ценам и увеличения экономии бюджетных средств на закупку товаров, работ, услуг, а также принять активное участие в проведении совместных закупок (Протокол заседания Рабочей группы по оптимизации и повышению эффективности бюджетных расходов от 27.11.2018 № 7).</t>
  </si>
  <si>
    <t>В целях недопущения увеличения налоговой нагрузки на граждан и потерь бюджета были определены и рекомендованы единые подходы по установлению налоговых ставок. После проведения соответствующих расчетов всеми поселениями района утверждены единые оптимальные размеры ставок НИФЛ.</t>
  </si>
  <si>
    <t>По состоянию на 01.09.2018 из 7 поселений в 4 установлено предельное значение ставки земельного налога, 3 сельсоветам было рекомендовано повысить размер ставки  до предельного значения. 
На 01.11.2018 всеми поселениями района установлены предельные значения.</t>
  </si>
  <si>
    <t>До 30.11.2018 года всеми поселениями приняты МПА об исчислении налога на имущество физических лиц исходя из кадастровой стоимости объектов налогообложения. Все проекты МПА были согласованы с МИФНС и Межрайонной прокуратурой.</t>
  </si>
  <si>
    <t xml:space="preserve"> С получателями услуг проводятся собрания, заседания управляющих советов, публичные отчеты, на которых руководители доводят итоги деятельности учреждений.
  Значение целевого показателя выполнено на 100%.</t>
  </si>
  <si>
    <t>По результатам оценки эффективности налоговых льгот за 2017 год, неэффективные налоговые льготы были отменены и соответствующие изменения внесены в МПА всех МО района</t>
  </si>
  <si>
    <t xml:space="preserve">   По состоянию на 10.12.2018 приказами органов администрации района, осуществляющих функции и полномочия учредителей, стандарты оказания муниципальных услуг актуализированы.                                                                            Приказ Муниципального казенного учреждения «Управление образования Шарыповского района» от 10.12.2018 № 253 «Об утверждении стандарта оказания муниципальной услуги «Организация и проведение мероприятий, направленных на выявление и развитие у обучающихся интеллектуальных и творческих способностей»
Приказ Муниципального казённого учреждения «Управление спорта, туризма и молодежной политики Шарыповского района от 23.11.2018 № 51-п «Об утверждении стандартов оказания муниципальных услуг (выполнения работ) в области физической культуры и спорта»
Приказ Муниципального казённого учреждения «Управление культуры и муниципального архива Шарыповского района от 06.12.2018 № 78/2 «Об утверждении стандарта оказания муниципальной услуги (работы) по организации и проведению культурно-массовых мероприятий»</t>
  </si>
  <si>
    <r>
      <t xml:space="preserve">     Контроль выполнения стандартов оказания муниципальных услуг    проводился в 20 учреждениях социальной сферы в форме выборочного мониторинга  и (или) специального опроса потребителей услуг.</t>
    </r>
    <r>
      <rPr>
        <sz val="10"/>
        <rFont val="Times New Roman"/>
        <family val="1"/>
        <charset val="204"/>
      </rPr>
      <t xml:space="preserve"> Результатом мониторинга яв</t>
    </r>
    <r>
      <rPr>
        <sz val="10"/>
        <color theme="1"/>
        <rFont val="Times New Roman"/>
        <family val="1"/>
        <charset val="204"/>
      </rPr>
      <t>ляется 100% соответствие  оказываемых муниципальных услуг установленным стандартам.</t>
    </r>
  </si>
  <si>
    <t xml:space="preserve">   В 2018 году произошло увеличение объема доходов от предпринимательской и иной приносящей доход деятельности на 6,8% по сравнению с 2017 годом за счет проведения следующих мероприятий:
- в учреждении спорта за счет увеличения числа получателей услуг по сдаче в аренду спортивного инвентаря;
- в учреждениях клубного типа за счет увеличения количества проводимых культурно-массовых мероприятий.
  В результате были получены дополнительные доходы в сумме 451 тыс.рублей, которые были направлены на оплату коммунальных услуг и укрепление материально-технической базы учреждений.  
   Планы финансово-хозяйственной деятельности этих учреждений скорректированы на сумму дополнительно полученных доходов.</t>
  </si>
  <si>
    <t xml:space="preserve">  За 2018 год совершено 2 совместные закупки: на подвоз детей до образовательных учреждений (по 7 учреждениям) и на приобретение бумаги (по 3 структурным подразделениям администрации района)</t>
  </si>
  <si>
    <t xml:space="preserve">  В рамках работы  по введению самообложения граждан:
1. На сайте Шарыповского района создана страница с материалами по самообложению http://www.shr24.ru/nalogovaya-politika/317-samooblozhenie
2. В двух поселених района (Родниковский и Шушенский):
-созданы рабочие  группы;                                                                             - утверждены Положения о порядке самообложения граждан в населенных пунктах, входящих в состав сельсовтета;                                                               
3. Сходом граждан села Шушь принято решение о размере самооблождения в сумме 100 рублей  на восстановление ограждения кладбища. Общая сумма собранных средств составила 18600 рублей.</t>
  </si>
  <si>
    <t xml:space="preserve">Специалистами отдела градостроительства и  имущественных отношений с  главами и специалистами поселений проведено 3 совещания  по вопросам:
- утверждения процентных ставках для определения начального  размера ежегодной аредной платы  за земельные участки находящиеся в муниципальной собственности при проведении торгов;
-эффективности работы муниципального земельного контроля;                                                                      - ознакомленния с изменениями, внесенными в Градостроительный Кодекс 03.08.2018                                         </t>
  </si>
  <si>
    <t xml:space="preserve">    В отчетном году осуществлялась:
- постановка на государственный кадастровый учет в электронном виде через портал Росреестра, всего подано 95 заявлений (100% от общего количества запросов);
-государственная регистрация прав через МФЦ, всего  подано 313 заявлений.</t>
  </si>
  <si>
    <t xml:space="preserve">   В 2018 году в рамках реализации утвержденного плана мероприятий, направленных на энергосбережение, проведены следующие работы:
- заменено три отопительных котла в образовательных учреждениях района                                                                                                                   - заменены оконные блоки в двух образовательных учреждениях района
- в ноябре отчетного года в одном образовательном учреждении осуществлен переход с электрического отопления на центральное (получение эффекта в натуральном и денежном выражении планируется с 2019 года).
   Проведенный анализ потребления энергоресурсов показал, что в натуральном выражении экономия потребления электроэнергии по сравнению с аналогичным периодом прошлого года составила 1%, при этом экономия средств на коммунальные услуги  по сравнению с учтенным объемом при формировании бюджета не достигнута по причине значительного роста стоимости энергоресурсов.</t>
  </si>
  <si>
    <t xml:space="preserve">  За отчетный год :        
-открыли деятельность 51 ИП;
-  в рамках программ 11 СМСП получили финансовую поддержку из краевого и раонного бюджетов на общую сумму 5,0 млн. руб.;   
- создано 24 рабочих мест (розничная торговля-7; грузоперевозки-3; сельское хозяйство и рыболовство -10; общепит - 3; деревооброботка -1);
-сохранено 50 рабочих мест;
-объем инвестиций в основной капитал организаций среднего и малого предпринимательства составил 13,0 млн. руб.
-42 обращений (граждан и  СМСП)  за консультационно-информационной услугой по вопросу оказания финансовой поддержки.
</t>
  </si>
  <si>
    <t xml:space="preserve">    Проведено 15 рейдов, в т.ч.:                                                                                
- 9 рейдов по селам района, выявлено:
   120 неформально занятых работника (в т.ч. 86 чел.по данным ГУ МВД по вопросам миграции), с которыми заключены трудовые договора;
    3 ИП, которые зарегистрировали свою деятельность;
- 6 рейдов на площадку третьего энергоблока БГРЭС, где выявлены 4 юрлица, осуществляющие деятельность без регистрации в качестве обособленного подразделения. </t>
  </si>
  <si>
    <r>
      <t xml:space="preserve">  Проведено 13 заседаний комиссии:                                                                                  
</t>
    </r>
    <r>
      <rPr>
        <sz val="10"/>
        <rFont val="Times New Roman"/>
        <family val="1"/>
        <charset val="204"/>
      </rPr>
      <t xml:space="preserve">- взыскано 9036,7 тыс.руб. в консолидированный бюджет края, из них 1153,7 тыс.руб. - в консолидированный  бюджет района; </t>
    </r>
    <r>
      <rPr>
        <sz val="10"/>
        <color theme="1"/>
        <rFont val="Times New Roman"/>
        <family val="1"/>
        <charset val="204"/>
      </rPr>
      <t xml:space="preserve">
- заслушано 29 руководителей организаций и ИП, выплачивающих заработную плату ниже МРОТ, из них:
26 -  представили обоснования выплаты низкой заработной платы;
  2 -  повысили заработную плату до уровня МРОТ;
  1 -  повысил выше МРОТ;
- по 20-ти юрлицам и ИП, не явившимся на заседания комиссии, материалы направлены в прокуратуру.</t>
    </r>
  </si>
  <si>
    <t xml:space="preserve">  Проведено 3 заседания:
- заслушаны Главы 6 сельсоветов; 
- идентифицировано 195 земельных участка. </t>
  </si>
  <si>
    <t xml:space="preserve">   Выписки из ЕГРН запрашиваются ОМС самостоятельно в электронном виде по мере необходимости. За отчетный период в элетронном формате осуществлено 1609 запросов (100% от общего количества запросов). </t>
  </si>
  <si>
    <t xml:space="preserve"> В соответствии с утвержденным графиком в течение отчетного периода на заседаниях рабочей группы заслушаны все главы сельских поселений района по реализации планов мероприятий по росту доходов, оптимизации расходов. Данная информация принята к сведению и администрациям поселений рекомендовано обеспечить исполнение принятых бюджетных обязательств, при этом поступающие доходы в приоритетном порядке были направлены на первоочередные нужды (на обеспечение повышение минимального размера оплаты труда, на обеспечение роста тарифов на оказание коммунальных услуг). </t>
  </si>
  <si>
    <r>
      <t xml:space="preserve">   Планы мероприятий по росту доходов, оптимизации расходов утверждены всеми 7 сельскими поселениями, входящими в состав района. Отчеты по их реализации ежеквартально представляются в администрацию района. По итогам реализации утвержденных Планов за отчетный период сумма дополнительных доходов составила 425,8 тыс.рублей, в результате мероприятий по оптимизации текущих расходов на содержание органов местного самоуправления поселений, сокращению численности обслуживающего персонала администраций на 2,37 штатных единиц, а также с учетом экономии общих расходов учреждений, сложившихся по итогам проведения конкурсных процедур  общая экономия расходов составила </t>
    </r>
    <r>
      <rPr>
        <sz val="10"/>
        <rFont val="Times New Roman"/>
        <family val="1"/>
        <charset val="204"/>
      </rPr>
      <t>1784,6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тыс.рублей, в том числе за счет средств краевого бюджета 1722,6 тыс.рублей. Высвобожденные собственные средства бюджетов поселения в сумме 62 тыс.рублей были направлены на обеспечение потребности на повышение региональной выплаты низкокатегорированных работников. Не выполнены в полном объеме показатели мероприятий по идентификации земельных участков и земельному контролю 4 поселениями.</t>
    </r>
  </si>
  <si>
    <t xml:space="preserve">    Между финансово-экономическим управлением и поселениями заключены соглашения о мерах по повышению эффективности использования бюджетных средств и увеличению поступлений налоговых и неналоговых доходов местных бюджетов. 
   По итогам контроля за соблюдением сельскими поселениями бюджетного законодательства в 2018 году получены следующие результаты:
-согласовано 32 проекта решений о внесении изменений в бюджеты поселений, по итогам согласования которых нарушений бюджетного законодательства не выявлено
-анализ по исполнению доходов и эффективности бюджетных расходов на основе предоставляемой в установленные сроки отчетности по исполнению бюджетов поселений 
-установленные нормативы формирования расходов на оплату труда и лимиты численности муниципальных служащих не превышены
-просроченная кредиторская задолженность в бюджетах поселений на 01.01.2019 отсутствует
- финансовым органом района проведено 5 выездных встреч по комплексу вопросов, связанных с исполнением бюджетов поселений
- с целью выявления резервов доходов, оптимизации расходов и достижения сбалансированности бюджетов поселений в 3 сельсоветах с неблагоприятной ситуацией по выполнению доходов в конце отчетного года состоялись выездные встречи с участием глав поселений и руководителя финоргана, на которых затрагивались вопросы по своевременной оплате и  снижению недоимки по налогам, в том числе местным.</t>
  </si>
  <si>
    <r>
      <t xml:space="preserve"> Подготовлен</t>
    </r>
    <r>
      <rPr>
        <sz val="10"/>
        <rFont val="Times New Roman"/>
        <family val="1"/>
        <charset val="204"/>
      </rPr>
      <t xml:space="preserve"> и направлен 211</t>
    </r>
    <r>
      <rPr>
        <sz val="10"/>
        <color theme="1"/>
        <rFont val="Times New Roman"/>
        <family val="1"/>
        <charset val="204"/>
      </rPr>
      <t xml:space="preserve"> документ на взыскание задолженности по арендным платежам за землю и договорам найма жилых помещений, из них:            
- 81 претензия арендаторам ;
 -10 пакетов документов на взыскание в судебном порядке;
- 120 уведомлений участникам программ.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</si>
</sst>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151">
    <xf numFmtId="0" fontId="0" fillId="0" borderId="0" xfId="0"/>
    <xf numFmtId="49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wrapText="1"/>
    </xf>
    <xf numFmtId="49" fontId="7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49" fontId="8" fillId="3" borderId="11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horizontal="center" vertical="center" wrapText="1"/>
    </xf>
    <xf numFmtId="14" fontId="7" fillId="0" borderId="12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vertical="center" wrapText="1"/>
    </xf>
    <xf numFmtId="0" fontId="11" fillId="0" borderId="12" xfId="1" applyFont="1" applyFill="1" applyBorder="1" applyAlignment="1">
      <alignment horizontal="center" vertical="center" wrapText="1"/>
    </xf>
    <xf numFmtId="14" fontId="11" fillId="0" borderId="12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4" fontId="7" fillId="0" borderId="8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Alignment="1">
      <alignment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vertical="center" wrapText="1"/>
    </xf>
    <xf numFmtId="14" fontId="11" fillId="0" borderId="6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49" fontId="8" fillId="3" borderId="12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49" fontId="7" fillId="4" borderId="11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vertical="center" wrapText="1"/>
    </xf>
    <xf numFmtId="49" fontId="7" fillId="5" borderId="21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vertical="top" wrapText="1"/>
    </xf>
    <xf numFmtId="0" fontId="7" fillId="5" borderId="12" xfId="1" applyFont="1" applyFill="1" applyBorder="1" applyAlignment="1">
      <alignment horizontal="center" vertical="center" wrapText="1"/>
    </xf>
    <xf numFmtId="14" fontId="7" fillId="5" borderId="8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vertical="center" wrapText="1"/>
    </xf>
    <xf numFmtId="0" fontId="7" fillId="5" borderId="8" xfId="1" applyFont="1" applyFill="1" applyBorder="1" applyAlignment="1">
      <alignment horizontal="center" vertical="center" wrapText="1"/>
    </xf>
    <xf numFmtId="49" fontId="7" fillId="5" borderId="12" xfId="1" applyNumberFormat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vertical="center" wrapText="1"/>
    </xf>
    <xf numFmtId="49" fontId="7" fillId="5" borderId="15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 wrapText="1"/>
    </xf>
    <xf numFmtId="0" fontId="7" fillId="5" borderId="6" xfId="1" applyFont="1" applyFill="1" applyBorder="1" applyAlignment="1">
      <alignment horizontal="center" vertical="center" wrapText="1"/>
    </xf>
    <xf numFmtId="14" fontId="7" fillId="5" borderId="12" xfId="1" applyNumberFormat="1" applyFont="1" applyFill="1" applyBorder="1" applyAlignment="1">
      <alignment horizontal="center"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6" xfId="1" applyFont="1" applyFill="1" applyBorder="1" applyAlignment="1">
      <alignment horizontal="center" wrapText="1"/>
    </xf>
    <xf numFmtId="0" fontId="7" fillId="5" borderId="24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14" fontId="11" fillId="5" borderId="8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14" fontId="11" fillId="0" borderId="8" xfId="1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vertical="center" wrapText="1"/>
    </xf>
    <xf numFmtId="0" fontId="7" fillId="0" borderId="26" xfId="1" applyFont="1" applyFill="1" applyBorder="1" applyAlignment="1">
      <alignment horizontal="center" vertical="center" wrapText="1"/>
    </xf>
    <xf numFmtId="14" fontId="11" fillId="0" borderId="26" xfId="1" applyNumberFormat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 wrapText="1"/>
    </xf>
    <xf numFmtId="49" fontId="15" fillId="3" borderId="11" xfId="1" applyNumberFormat="1" applyFont="1" applyFill="1" applyBorder="1" applyAlignment="1">
      <alignment horizontal="center" vertical="center" wrapText="1"/>
    </xf>
    <xf numFmtId="49" fontId="15" fillId="0" borderId="11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164" fontId="7" fillId="5" borderId="12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top" wrapText="1"/>
    </xf>
    <xf numFmtId="0" fontId="7" fillId="5" borderId="12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vertical="center" wrapText="1"/>
    </xf>
    <xf numFmtId="14" fontId="11" fillId="5" borderId="12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20" fillId="5" borderId="12" xfId="1" applyFont="1" applyFill="1" applyBorder="1" applyAlignment="1">
      <alignment horizontal="center" vertical="center" wrapText="1"/>
    </xf>
    <xf numFmtId="164" fontId="11" fillId="5" borderId="12" xfId="1" applyNumberFormat="1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0" fontId="11" fillId="0" borderId="12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wrapText="1"/>
    </xf>
    <xf numFmtId="0" fontId="7" fillId="0" borderId="8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2" xfId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vertical="top" wrapText="1"/>
    </xf>
    <xf numFmtId="0" fontId="7" fillId="0" borderId="12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top" wrapText="1"/>
    </xf>
    <xf numFmtId="49" fontId="7" fillId="5" borderId="22" xfId="1" applyNumberFormat="1" applyFont="1" applyFill="1" applyBorder="1" applyAlignment="1">
      <alignment horizontal="center" vertical="center" wrapText="1"/>
    </xf>
    <xf numFmtId="49" fontId="7" fillId="5" borderId="23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7" fillId="5" borderId="16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8" fillId="3" borderId="1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14" fontId="7" fillId="0" borderId="8" xfId="1" applyNumberFormat="1" applyFont="1" applyFill="1" applyBorder="1" applyAlignment="1">
      <alignment horizontal="center" vertical="center" wrapText="1"/>
    </xf>
    <xf numFmtId="14" fontId="7" fillId="0" borderId="6" xfId="1" applyNumberFormat="1" applyFont="1" applyFill="1" applyBorder="1" applyAlignment="1">
      <alignment horizontal="center"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9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B12" sqref="B12:H12"/>
    </sheetView>
  </sheetViews>
  <sheetFormatPr defaultColWidth="9.109375" defaultRowHeight="13.8" x14ac:dyDescent="0.25"/>
  <cols>
    <col min="1" max="1" width="6.5546875" style="1" customWidth="1"/>
    <col min="2" max="2" width="47.6640625" style="2" customWidth="1"/>
    <col min="3" max="3" width="17.6640625" style="2" customWidth="1"/>
    <col min="4" max="4" width="15" style="2" customWidth="1"/>
    <col min="5" max="5" width="24" style="2" customWidth="1"/>
    <col min="6" max="6" width="13.109375" style="2" customWidth="1"/>
    <col min="7" max="7" width="19.6640625" style="2" customWidth="1"/>
    <col min="8" max="8" width="62.6640625" style="2" customWidth="1"/>
    <col min="9" max="9" width="34.33203125" style="2" customWidth="1"/>
    <col min="10" max="256" width="9.109375" style="2"/>
    <col min="257" max="257" width="7.44140625" style="2" customWidth="1"/>
    <col min="258" max="258" width="50.6640625" style="2" customWidth="1"/>
    <col min="259" max="259" width="29.5546875" style="2" customWidth="1"/>
    <col min="260" max="260" width="19.44140625" style="2" customWidth="1"/>
    <col min="261" max="261" width="24.33203125" style="2" customWidth="1"/>
    <col min="262" max="262" width="14.6640625" style="2" customWidth="1"/>
    <col min="263" max="263" width="13.44140625" style="2" customWidth="1"/>
    <col min="264" max="264" width="13.6640625" style="2" customWidth="1"/>
    <col min="265" max="512" width="9.109375" style="2"/>
    <col min="513" max="513" width="7.44140625" style="2" customWidth="1"/>
    <col min="514" max="514" width="50.6640625" style="2" customWidth="1"/>
    <col min="515" max="515" width="29.5546875" style="2" customWidth="1"/>
    <col min="516" max="516" width="19.44140625" style="2" customWidth="1"/>
    <col min="517" max="517" width="24.33203125" style="2" customWidth="1"/>
    <col min="518" max="518" width="14.6640625" style="2" customWidth="1"/>
    <col min="519" max="519" width="13.44140625" style="2" customWidth="1"/>
    <col min="520" max="520" width="13.6640625" style="2" customWidth="1"/>
    <col min="521" max="768" width="9.109375" style="2"/>
    <col min="769" max="769" width="7.44140625" style="2" customWidth="1"/>
    <col min="770" max="770" width="50.6640625" style="2" customWidth="1"/>
    <col min="771" max="771" width="29.5546875" style="2" customWidth="1"/>
    <col min="772" max="772" width="19.44140625" style="2" customWidth="1"/>
    <col min="773" max="773" width="24.33203125" style="2" customWidth="1"/>
    <col min="774" max="774" width="14.6640625" style="2" customWidth="1"/>
    <col min="775" max="775" width="13.44140625" style="2" customWidth="1"/>
    <col min="776" max="776" width="13.6640625" style="2" customWidth="1"/>
    <col min="777" max="1024" width="9.109375" style="2"/>
    <col min="1025" max="1025" width="7.44140625" style="2" customWidth="1"/>
    <col min="1026" max="1026" width="50.6640625" style="2" customWidth="1"/>
    <col min="1027" max="1027" width="29.5546875" style="2" customWidth="1"/>
    <col min="1028" max="1028" width="19.44140625" style="2" customWidth="1"/>
    <col min="1029" max="1029" width="24.33203125" style="2" customWidth="1"/>
    <col min="1030" max="1030" width="14.6640625" style="2" customWidth="1"/>
    <col min="1031" max="1031" width="13.44140625" style="2" customWidth="1"/>
    <col min="1032" max="1032" width="13.6640625" style="2" customWidth="1"/>
    <col min="1033" max="1280" width="9.109375" style="2"/>
    <col min="1281" max="1281" width="7.44140625" style="2" customWidth="1"/>
    <col min="1282" max="1282" width="50.6640625" style="2" customWidth="1"/>
    <col min="1283" max="1283" width="29.5546875" style="2" customWidth="1"/>
    <col min="1284" max="1284" width="19.44140625" style="2" customWidth="1"/>
    <col min="1285" max="1285" width="24.33203125" style="2" customWidth="1"/>
    <col min="1286" max="1286" width="14.6640625" style="2" customWidth="1"/>
    <col min="1287" max="1287" width="13.44140625" style="2" customWidth="1"/>
    <col min="1288" max="1288" width="13.6640625" style="2" customWidth="1"/>
    <col min="1289" max="1536" width="9.109375" style="2"/>
    <col min="1537" max="1537" width="7.44140625" style="2" customWidth="1"/>
    <col min="1538" max="1538" width="50.6640625" style="2" customWidth="1"/>
    <col min="1539" max="1539" width="29.5546875" style="2" customWidth="1"/>
    <col min="1540" max="1540" width="19.44140625" style="2" customWidth="1"/>
    <col min="1541" max="1541" width="24.33203125" style="2" customWidth="1"/>
    <col min="1542" max="1542" width="14.6640625" style="2" customWidth="1"/>
    <col min="1543" max="1543" width="13.44140625" style="2" customWidth="1"/>
    <col min="1544" max="1544" width="13.6640625" style="2" customWidth="1"/>
    <col min="1545" max="1792" width="9.109375" style="2"/>
    <col min="1793" max="1793" width="7.44140625" style="2" customWidth="1"/>
    <col min="1794" max="1794" width="50.6640625" style="2" customWidth="1"/>
    <col min="1795" max="1795" width="29.5546875" style="2" customWidth="1"/>
    <col min="1796" max="1796" width="19.44140625" style="2" customWidth="1"/>
    <col min="1797" max="1797" width="24.33203125" style="2" customWidth="1"/>
    <col min="1798" max="1798" width="14.6640625" style="2" customWidth="1"/>
    <col min="1799" max="1799" width="13.44140625" style="2" customWidth="1"/>
    <col min="1800" max="1800" width="13.6640625" style="2" customWidth="1"/>
    <col min="1801" max="2048" width="9.109375" style="2"/>
    <col min="2049" max="2049" width="7.44140625" style="2" customWidth="1"/>
    <col min="2050" max="2050" width="50.6640625" style="2" customWidth="1"/>
    <col min="2051" max="2051" width="29.5546875" style="2" customWidth="1"/>
    <col min="2052" max="2052" width="19.44140625" style="2" customWidth="1"/>
    <col min="2053" max="2053" width="24.33203125" style="2" customWidth="1"/>
    <col min="2054" max="2054" width="14.6640625" style="2" customWidth="1"/>
    <col min="2055" max="2055" width="13.44140625" style="2" customWidth="1"/>
    <col min="2056" max="2056" width="13.6640625" style="2" customWidth="1"/>
    <col min="2057" max="2304" width="9.109375" style="2"/>
    <col min="2305" max="2305" width="7.44140625" style="2" customWidth="1"/>
    <col min="2306" max="2306" width="50.6640625" style="2" customWidth="1"/>
    <col min="2307" max="2307" width="29.5546875" style="2" customWidth="1"/>
    <col min="2308" max="2308" width="19.44140625" style="2" customWidth="1"/>
    <col min="2309" max="2309" width="24.33203125" style="2" customWidth="1"/>
    <col min="2310" max="2310" width="14.6640625" style="2" customWidth="1"/>
    <col min="2311" max="2311" width="13.44140625" style="2" customWidth="1"/>
    <col min="2312" max="2312" width="13.6640625" style="2" customWidth="1"/>
    <col min="2313" max="2560" width="9.109375" style="2"/>
    <col min="2561" max="2561" width="7.44140625" style="2" customWidth="1"/>
    <col min="2562" max="2562" width="50.6640625" style="2" customWidth="1"/>
    <col min="2563" max="2563" width="29.5546875" style="2" customWidth="1"/>
    <col min="2564" max="2564" width="19.44140625" style="2" customWidth="1"/>
    <col min="2565" max="2565" width="24.33203125" style="2" customWidth="1"/>
    <col min="2566" max="2566" width="14.6640625" style="2" customWidth="1"/>
    <col min="2567" max="2567" width="13.44140625" style="2" customWidth="1"/>
    <col min="2568" max="2568" width="13.6640625" style="2" customWidth="1"/>
    <col min="2569" max="2816" width="9.109375" style="2"/>
    <col min="2817" max="2817" width="7.44140625" style="2" customWidth="1"/>
    <col min="2818" max="2818" width="50.6640625" style="2" customWidth="1"/>
    <col min="2819" max="2819" width="29.5546875" style="2" customWidth="1"/>
    <col min="2820" max="2820" width="19.44140625" style="2" customWidth="1"/>
    <col min="2821" max="2821" width="24.33203125" style="2" customWidth="1"/>
    <col min="2822" max="2822" width="14.6640625" style="2" customWidth="1"/>
    <col min="2823" max="2823" width="13.44140625" style="2" customWidth="1"/>
    <col min="2824" max="2824" width="13.6640625" style="2" customWidth="1"/>
    <col min="2825" max="3072" width="9.109375" style="2"/>
    <col min="3073" max="3073" width="7.44140625" style="2" customWidth="1"/>
    <col min="3074" max="3074" width="50.6640625" style="2" customWidth="1"/>
    <col min="3075" max="3075" width="29.5546875" style="2" customWidth="1"/>
    <col min="3076" max="3076" width="19.44140625" style="2" customWidth="1"/>
    <col min="3077" max="3077" width="24.33203125" style="2" customWidth="1"/>
    <col min="3078" max="3078" width="14.6640625" style="2" customWidth="1"/>
    <col min="3079" max="3079" width="13.44140625" style="2" customWidth="1"/>
    <col min="3080" max="3080" width="13.6640625" style="2" customWidth="1"/>
    <col min="3081" max="3328" width="9.109375" style="2"/>
    <col min="3329" max="3329" width="7.44140625" style="2" customWidth="1"/>
    <col min="3330" max="3330" width="50.6640625" style="2" customWidth="1"/>
    <col min="3331" max="3331" width="29.5546875" style="2" customWidth="1"/>
    <col min="3332" max="3332" width="19.44140625" style="2" customWidth="1"/>
    <col min="3333" max="3333" width="24.33203125" style="2" customWidth="1"/>
    <col min="3334" max="3334" width="14.6640625" style="2" customWidth="1"/>
    <col min="3335" max="3335" width="13.44140625" style="2" customWidth="1"/>
    <col min="3336" max="3336" width="13.6640625" style="2" customWidth="1"/>
    <col min="3337" max="3584" width="9.109375" style="2"/>
    <col min="3585" max="3585" width="7.44140625" style="2" customWidth="1"/>
    <col min="3586" max="3586" width="50.6640625" style="2" customWidth="1"/>
    <col min="3587" max="3587" width="29.5546875" style="2" customWidth="1"/>
    <col min="3588" max="3588" width="19.44140625" style="2" customWidth="1"/>
    <col min="3589" max="3589" width="24.33203125" style="2" customWidth="1"/>
    <col min="3590" max="3590" width="14.6640625" style="2" customWidth="1"/>
    <col min="3591" max="3591" width="13.44140625" style="2" customWidth="1"/>
    <col min="3592" max="3592" width="13.6640625" style="2" customWidth="1"/>
    <col min="3593" max="3840" width="9.109375" style="2"/>
    <col min="3841" max="3841" width="7.44140625" style="2" customWidth="1"/>
    <col min="3842" max="3842" width="50.6640625" style="2" customWidth="1"/>
    <col min="3843" max="3843" width="29.5546875" style="2" customWidth="1"/>
    <col min="3844" max="3844" width="19.44140625" style="2" customWidth="1"/>
    <col min="3845" max="3845" width="24.33203125" style="2" customWidth="1"/>
    <col min="3846" max="3846" width="14.6640625" style="2" customWidth="1"/>
    <col min="3847" max="3847" width="13.44140625" style="2" customWidth="1"/>
    <col min="3848" max="3848" width="13.6640625" style="2" customWidth="1"/>
    <col min="3849" max="4096" width="9.109375" style="2"/>
    <col min="4097" max="4097" width="7.44140625" style="2" customWidth="1"/>
    <col min="4098" max="4098" width="50.6640625" style="2" customWidth="1"/>
    <col min="4099" max="4099" width="29.5546875" style="2" customWidth="1"/>
    <col min="4100" max="4100" width="19.44140625" style="2" customWidth="1"/>
    <col min="4101" max="4101" width="24.33203125" style="2" customWidth="1"/>
    <col min="4102" max="4102" width="14.6640625" style="2" customWidth="1"/>
    <col min="4103" max="4103" width="13.44140625" style="2" customWidth="1"/>
    <col min="4104" max="4104" width="13.6640625" style="2" customWidth="1"/>
    <col min="4105" max="4352" width="9.109375" style="2"/>
    <col min="4353" max="4353" width="7.44140625" style="2" customWidth="1"/>
    <col min="4354" max="4354" width="50.6640625" style="2" customWidth="1"/>
    <col min="4355" max="4355" width="29.5546875" style="2" customWidth="1"/>
    <col min="4356" max="4356" width="19.44140625" style="2" customWidth="1"/>
    <col min="4357" max="4357" width="24.33203125" style="2" customWidth="1"/>
    <col min="4358" max="4358" width="14.6640625" style="2" customWidth="1"/>
    <col min="4359" max="4359" width="13.44140625" style="2" customWidth="1"/>
    <col min="4360" max="4360" width="13.6640625" style="2" customWidth="1"/>
    <col min="4361" max="4608" width="9.109375" style="2"/>
    <col min="4609" max="4609" width="7.44140625" style="2" customWidth="1"/>
    <col min="4610" max="4610" width="50.6640625" style="2" customWidth="1"/>
    <col min="4611" max="4611" width="29.5546875" style="2" customWidth="1"/>
    <col min="4612" max="4612" width="19.44140625" style="2" customWidth="1"/>
    <col min="4613" max="4613" width="24.33203125" style="2" customWidth="1"/>
    <col min="4614" max="4614" width="14.6640625" style="2" customWidth="1"/>
    <col min="4615" max="4615" width="13.44140625" style="2" customWidth="1"/>
    <col min="4616" max="4616" width="13.6640625" style="2" customWidth="1"/>
    <col min="4617" max="4864" width="9.109375" style="2"/>
    <col min="4865" max="4865" width="7.44140625" style="2" customWidth="1"/>
    <col min="4866" max="4866" width="50.6640625" style="2" customWidth="1"/>
    <col min="4867" max="4867" width="29.5546875" style="2" customWidth="1"/>
    <col min="4868" max="4868" width="19.44140625" style="2" customWidth="1"/>
    <col min="4869" max="4869" width="24.33203125" style="2" customWidth="1"/>
    <col min="4870" max="4870" width="14.6640625" style="2" customWidth="1"/>
    <col min="4871" max="4871" width="13.44140625" style="2" customWidth="1"/>
    <col min="4872" max="4872" width="13.6640625" style="2" customWidth="1"/>
    <col min="4873" max="5120" width="9.109375" style="2"/>
    <col min="5121" max="5121" width="7.44140625" style="2" customWidth="1"/>
    <col min="5122" max="5122" width="50.6640625" style="2" customWidth="1"/>
    <col min="5123" max="5123" width="29.5546875" style="2" customWidth="1"/>
    <col min="5124" max="5124" width="19.44140625" style="2" customWidth="1"/>
    <col min="5125" max="5125" width="24.33203125" style="2" customWidth="1"/>
    <col min="5126" max="5126" width="14.6640625" style="2" customWidth="1"/>
    <col min="5127" max="5127" width="13.44140625" style="2" customWidth="1"/>
    <col min="5128" max="5128" width="13.6640625" style="2" customWidth="1"/>
    <col min="5129" max="5376" width="9.109375" style="2"/>
    <col min="5377" max="5377" width="7.44140625" style="2" customWidth="1"/>
    <col min="5378" max="5378" width="50.6640625" style="2" customWidth="1"/>
    <col min="5379" max="5379" width="29.5546875" style="2" customWidth="1"/>
    <col min="5380" max="5380" width="19.44140625" style="2" customWidth="1"/>
    <col min="5381" max="5381" width="24.33203125" style="2" customWidth="1"/>
    <col min="5382" max="5382" width="14.6640625" style="2" customWidth="1"/>
    <col min="5383" max="5383" width="13.44140625" style="2" customWidth="1"/>
    <col min="5384" max="5384" width="13.6640625" style="2" customWidth="1"/>
    <col min="5385" max="5632" width="9.109375" style="2"/>
    <col min="5633" max="5633" width="7.44140625" style="2" customWidth="1"/>
    <col min="5634" max="5634" width="50.6640625" style="2" customWidth="1"/>
    <col min="5635" max="5635" width="29.5546875" style="2" customWidth="1"/>
    <col min="5636" max="5636" width="19.44140625" style="2" customWidth="1"/>
    <col min="5637" max="5637" width="24.33203125" style="2" customWidth="1"/>
    <col min="5638" max="5638" width="14.6640625" style="2" customWidth="1"/>
    <col min="5639" max="5639" width="13.44140625" style="2" customWidth="1"/>
    <col min="5640" max="5640" width="13.6640625" style="2" customWidth="1"/>
    <col min="5641" max="5888" width="9.109375" style="2"/>
    <col min="5889" max="5889" width="7.44140625" style="2" customWidth="1"/>
    <col min="5890" max="5890" width="50.6640625" style="2" customWidth="1"/>
    <col min="5891" max="5891" width="29.5546875" style="2" customWidth="1"/>
    <col min="5892" max="5892" width="19.44140625" style="2" customWidth="1"/>
    <col min="5893" max="5893" width="24.33203125" style="2" customWidth="1"/>
    <col min="5894" max="5894" width="14.6640625" style="2" customWidth="1"/>
    <col min="5895" max="5895" width="13.44140625" style="2" customWidth="1"/>
    <col min="5896" max="5896" width="13.6640625" style="2" customWidth="1"/>
    <col min="5897" max="6144" width="9.109375" style="2"/>
    <col min="6145" max="6145" width="7.44140625" style="2" customWidth="1"/>
    <col min="6146" max="6146" width="50.6640625" style="2" customWidth="1"/>
    <col min="6147" max="6147" width="29.5546875" style="2" customWidth="1"/>
    <col min="6148" max="6148" width="19.44140625" style="2" customWidth="1"/>
    <col min="6149" max="6149" width="24.33203125" style="2" customWidth="1"/>
    <col min="6150" max="6150" width="14.6640625" style="2" customWidth="1"/>
    <col min="6151" max="6151" width="13.44140625" style="2" customWidth="1"/>
    <col min="6152" max="6152" width="13.6640625" style="2" customWidth="1"/>
    <col min="6153" max="6400" width="9.109375" style="2"/>
    <col min="6401" max="6401" width="7.44140625" style="2" customWidth="1"/>
    <col min="6402" max="6402" width="50.6640625" style="2" customWidth="1"/>
    <col min="6403" max="6403" width="29.5546875" style="2" customWidth="1"/>
    <col min="6404" max="6404" width="19.44140625" style="2" customWidth="1"/>
    <col min="6405" max="6405" width="24.33203125" style="2" customWidth="1"/>
    <col min="6406" max="6406" width="14.6640625" style="2" customWidth="1"/>
    <col min="6407" max="6407" width="13.44140625" style="2" customWidth="1"/>
    <col min="6408" max="6408" width="13.6640625" style="2" customWidth="1"/>
    <col min="6409" max="6656" width="9.109375" style="2"/>
    <col min="6657" max="6657" width="7.44140625" style="2" customWidth="1"/>
    <col min="6658" max="6658" width="50.6640625" style="2" customWidth="1"/>
    <col min="6659" max="6659" width="29.5546875" style="2" customWidth="1"/>
    <col min="6660" max="6660" width="19.44140625" style="2" customWidth="1"/>
    <col min="6661" max="6661" width="24.33203125" style="2" customWidth="1"/>
    <col min="6662" max="6662" width="14.6640625" style="2" customWidth="1"/>
    <col min="6663" max="6663" width="13.44140625" style="2" customWidth="1"/>
    <col min="6664" max="6664" width="13.6640625" style="2" customWidth="1"/>
    <col min="6665" max="6912" width="9.109375" style="2"/>
    <col min="6913" max="6913" width="7.44140625" style="2" customWidth="1"/>
    <col min="6914" max="6914" width="50.6640625" style="2" customWidth="1"/>
    <col min="6915" max="6915" width="29.5546875" style="2" customWidth="1"/>
    <col min="6916" max="6916" width="19.44140625" style="2" customWidth="1"/>
    <col min="6917" max="6917" width="24.33203125" style="2" customWidth="1"/>
    <col min="6918" max="6918" width="14.6640625" style="2" customWidth="1"/>
    <col min="6919" max="6919" width="13.44140625" style="2" customWidth="1"/>
    <col min="6920" max="6920" width="13.6640625" style="2" customWidth="1"/>
    <col min="6921" max="7168" width="9.109375" style="2"/>
    <col min="7169" max="7169" width="7.44140625" style="2" customWidth="1"/>
    <col min="7170" max="7170" width="50.6640625" style="2" customWidth="1"/>
    <col min="7171" max="7171" width="29.5546875" style="2" customWidth="1"/>
    <col min="7172" max="7172" width="19.44140625" style="2" customWidth="1"/>
    <col min="7173" max="7173" width="24.33203125" style="2" customWidth="1"/>
    <col min="7174" max="7174" width="14.6640625" style="2" customWidth="1"/>
    <col min="7175" max="7175" width="13.44140625" style="2" customWidth="1"/>
    <col min="7176" max="7176" width="13.6640625" style="2" customWidth="1"/>
    <col min="7177" max="7424" width="9.109375" style="2"/>
    <col min="7425" max="7425" width="7.44140625" style="2" customWidth="1"/>
    <col min="7426" max="7426" width="50.6640625" style="2" customWidth="1"/>
    <col min="7427" max="7427" width="29.5546875" style="2" customWidth="1"/>
    <col min="7428" max="7428" width="19.44140625" style="2" customWidth="1"/>
    <col min="7429" max="7429" width="24.33203125" style="2" customWidth="1"/>
    <col min="7430" max="7430" width="14.6640625" style="2" customWidth="1"/>
    <col min="7431" max="7431" width="13.44140625" style="2" customWidth="1"/>
    <col min="7432" max="7432" width="13.6640625" style="2" customWidth="1"/>
    <col min="7433" max="7680" width="9.109375" style="2"/>
    <col min="7681" max="7681" width="7.44140625" style="2" customWidth="1"/>
    <col min="7682" max="7682" width="50.6640625" style="2" customWidth="1"/>
    <col min="7683" max="7683" width="29.5546875" style="2" customWidth="1"/>
    <col min="7684" max="7684" width="19.44140625" style="2" customWidth="1"/>
    <col min="7685" max="7685" width="24.33203125" style="2" customWidth="1"/>
    <col min="7686" max="7686" width="14.6640625" style="2" customWidth="1"/>
    <col min="7687" max="7687" width="13.44140625" style="2" customWidth="1"/>
    <col min="7688" max="7688" width="13.6640625" style="2" customWidth="1"/>
    <col min="7689" max="7936" width="9.109375" style="2"/>
    <col min="7937" max="7937" width="7.44140625" style="2" customWidth="1"/>
    <col min="7938" max="7938" width="50.6640625" style="2" customWidth="1"/>
    <col min="7939" max="7939" width="29.5546875" style="2" customWidth="1"/>
    <col min="7940" max="7940" width="19.44140625" style="2" customWidth="1"/>
    <col min="7941" max="7941" width="24.33203125" style="2" customWidth="1"/>
    <col min="7942" max="7942" width="14.6640625" style="2" customWidth="1"/>
    <col min="7943" max="7943" width="13.44140625" style="2" customWidth="1"/>
    <col min="7944" max="7944" width="13.6640625" style="2" customWidth="1"/>
    <col min="7945" max="8192" width="9.109375" style="2"/>
    <col min="8193" max="8193" width="7.44140625" style="2" customWidth="1"/>
    <col min="8194" max="8194" width="50.6640625" style="2" customWidth="1"/>
    <col min="8195" max="8195" width="29.5546875" style="2" customWidth="1"/>
    <col min="8196" max="8196" width="19.44140625" style="2" customWidth="1"/>
    <col min="8197" max="8197" width="24.33203125" style="2" customWidth="1"/>
    <col min="8198" max="8198" width="14.6640625" style="2" customWidth="1"/>
    <col min="8199" max="8199" width="13.44140625" style="2" customWidth="1"/>
    <col min="8200" max="8200" width="13.6640625" style="2" customWidth="1"/>
    <col min="8201" max="8448" width="9.109375" style="2"/>
    <col min="8449" max="8449" width="7.44140625" style="2" customWidth="1"/>
    <col min="8450" max="8450" width="50.6640625" style="2" customWidth="1"/>
    <col min="8451" max="8451" width="29.5546875" style="2" customWidth="1"/>
    <col min="8452" max="8452" width="19.44140625" style="2" customWidth="1"/>
    <col min="8453" max="8453" width="24.33203125" style="2" customWidth="1"/>
    <col min="8454" max="8454" width="14.6640625" style="2" customWidth="1"/>
    <col min="8455" max="8455" width="13.44140625" style="2" customWidth="1"/>
    <col min="8456" max="8456" width="13.6640625" style="2" customWidth="1"/>
    <col min="8457" max="8704" width="9.109375" style="2"/>
    <col min="8705" max="8705" width="7.44140625" style="2" customWidth="1"/>
    <col min="8706" max="8706" width="50.6640625" style="2" customWidth="1"/>
    <col min="8707" max="8707" width="29.5546875" style="2" customWidth="1"/>
    <col min="8708" max="8708" width="19.44140625" style="2" customWidth="1"/>
    <col min="8709" max="8709" width="24.33203125" style="2" customWidth="1"/>
    <col min="8710" max="8710" width="14.6640625" style="2" customWidth="1"/>
    <col min="8711" max="8711" width="13.44140625" style="2" customWidth="1"/>
    <col min="8712" max="8712" width="13.6640625" style="2" customWidth="1"/>
    <col min="8713" max="8960" width="9.109375" style="2"/>
    <col min="8961" max="8961" width="7.44140625" style="2" customWidth="1"/>
    <col min="8962" max="8962" width="50.6640625" style="2" customWidth="1"/>
    <col min="8963" max="8963" width="29.5546875" style="2" customWidth="1"/>
    <col min="8964" max="8964" width="19.44140625" style="2" customWidth="1"/>
    <col min="8965" max="8965" width="24.33203125" style="2" customWidth="1"/>
    <col min="8966" max="8966" width="14.6640625" style="2" customWidth="1"/>
    <col min="8967" max="8967" width="13.44140625" style="2" customWidth="1"/>
    <col min="8968" max="8968" width="13.6640625" style="2" customWidth="1"/>
    <col min="8969" max="9216" width="9.109375" style="2"/>
    <col min="9217" max="9217" width="7.44140625" style="2" customWidth="1"/>
    <col min="9218" max="9218" width="50.6640625" style="2" customWidth="1"/>
    <col min="9219" max="9219" width="29.5546875" style="2" customWidth="1"/>
    <col min="9220" max="9220" width="19.44140625" style="2" customWidth="1"/>
    <col min="9221" max="9221" width="24.33203125" style="2" customWidth="1"/>
    <col min="9222" max="9222" width="14.6640625" style="2" customWidth="1"/>
    <col min="9223" max="9223" width="13.44140625" style="2" customWidth="1"/>
    <col min="9224" max="9224" width="13.6640625" style="2" customWidth="1"/>
    <col min="9225" max="9472" width="9.109375" style="2"/>
    <col min="9473" max="9473" width="7.44140625" style="2" customWidth="1"/>
    <col min="9474" max="9474" width="50.6640625" style="2" customWidth="1"/>
    <col min="9475" max="9475" width="29.5546875" style="2" customWidth="1"/>
    <col min="9476" max="9476" width="19.44140625" style="2" customWidth="1"/>
    <col min="9477" max="9477" width="24.33203125" style="2" customWidth="1"/>
    <col min="9478" max="9478" width="14.6640625" style="2" customWidth="1"/>
    <col min="9479" max="9479" width="13.44140625" style="2" customWidth="1"/>
    <col min="9480" max="9480" width="13.6640625" style="2" customWidth="1"/>
    <col min="9481" max="9728" width="9.109375" style="2"/>
    <col min="9729" max="9729" width="7.44140625" style="2" customWidth="1"/>
    <col min="9730" max="9730" width="50.6640625" style="2" customWidth="1"/>
    <col min="9731" max="9731" width="29.5546875" style="2" customWidth="1"/>
    <col min="9732" max="9732" width="19.44140625" style="2" customWidth="1"/>
    <col min="9733" max="9733" width="24.33203125" style="2" customWidth="1"/>
    <col min="9734" max="9734" width="14.6640625" style="2" customWidth="1"/>
    <col min="9735" max="9735" width="13.44140625" style="2" customWidth="1"/>
    <col min="9736" max="9736" width="13.6640625" style="2" customWidth="1"/>
    <col min="9737" max="9984" width="9.109375" style="2"/>
    <col min="9985" max="9985" width="7.44140625" style="2" customWidth="1"/>
    <col min="9986" max="9986" width="50.6640625" style="2" customWidth="1"/>
    <col min="9987" max="9987" width="29.5546875" style="2" customWidth="1"/>
    <col min="9988" max="9988" width="19.44140625" style="2" customWidth="1"/>
    <col min="9989" max="9989" width="24.33203125" style="2" customWidth="1"/>
    <col min="9990" max="9990" width="14.6640625" style="2" customWidth="1"/>
    <col min="9991" max="9991" width="13.44140625" style="2" customWidth="1"/>
    <col min="9992" max="9992" width="13.6640625" style="2" customWidth="1"/>
    <col min="9993" max="10240" width="9.109375" style="2"/>
    <col min="10241" max="10241" width="7.44140625" style="2" customWidth="1"/>
    <col min="10242" max="10242" width="50.6640625" style="2" customWidth="1"/>
    <col min="10243" max="10243" width="29.5546875" style="2" customWidth="1"/>
    <col min="10244" max="10244" width="19.44140625" style="2" customWidth="1"/>
    <col min="10245" max="10245" width="24.33203125" style="2" customWidth="1"/>
    <col min="10246" max="10246" width="14.6640625" style="2" customWidth="1"/>
    <col min="10247" max="10247" width="13.44140625" style="2" customWidth="1"/>
    <col min="10248" max="10248" width="13.6640625" style="2" customWidth="1"/>
    <col min="10249" max="10496" width="9.109375" style="2"/>
    <col min="10497" max="10497" width="7.44140625" style="2" customWidth="1"/>
    <col min="10498" max="10498" width="50.6640625" style="2" customWidth="1"/>
    <col min="10499" max="10499" width="29.5546875" style="2" customWidth="1"/>
    <col min="10500" max="10500" width="19.44140625" style="2" customWidth="1"/>
    <col min="10501" max="10501" width="24.33203125" style="2" customWidth="1"/>
    <col min="10502" max="10502" width="14.6640625" style="2" customWidth="1"/>
    <col min="10503" max="10503" width="13.44140625" style="2" customWidth="1"/>
    <col min="10504" max="10504" width="13.6640625" style="2" customWidth="1"/>
    <col min="10505" max="10752" width="9.109375" style="2"/>
    <col min="10753" max="10753" width="7.44140625" style="2" customWidth="1"/>
    <col min="10754" max="10754" width="50.6640625" style="2" customWidth="1"/>
    <col min="10755" max="10755" width="29.5546875" style="2" customWidth="1"/>
    <col min="10756" max="10756" width="19.44140625" style="2" customWidth="1"/>
    <col min="10757" max="10757" width="24.33203125" style="2" customWidth="1"/>
    <col min="10758" max="10758" width="14.6640625" style="2" customWidth="1"/>
    <col min="10759" max="10759" width="13.44140625" style="2" customWidth="1"/>
    <col min="10760" max="10760" width="13.6640625" style="2" customWidth="1"/>
    <col min="10761" max="11008" width="9.109375" style="2"/>
    <col min="11009" max="11009" width="7.44140625" style="2" customWidth="1"/>
    <col min="11010" max="11010" width="50.6640625" style="2" customWidth="1"/>
    <col min="11011" max="11011" width="29.5546875" style="2" customWidth="1"/>
    <col min="11012" max="11012" width="19.44140625" style="2" customWidth="1"/>
    <col min="11013" max="11013" width="24.33203125" style="2" customWidth="1"/>
    <col min="11014" max="11014" width="14.6640625" style="2" customWidth="1"/>
    <col min="11015" max="11015" width="13.44140625" style="2" customWidth="1"/>
    <col min="11016" max="11016" width="13.6640625" style="2" customWidth="1"/>
    <col min="11017" max="11264" width="9.109375" style="2"/>
    <col min="11265" max="11265" width="7.44140625" style="2" customWidth="1"/>
    <col min="11266" max="11266" width="50.6640625" style="2" customWidth="1"/>
    <col min="11267" max="11267" width="29.5546875" style="2" customWidth="1"/>
    <col min="11268" max="11268" width="19.44140625" style="2" customWidth="1"/>
    <col min="11269" max="11269" width="24.33203125" style="2" customWidth="1"/>
    <col min="11270" max="11270" width="14.6640625" style="2" customWidth="1"/>
    <col min="11271" max="11271" width="13.44140625" style="2" customWidth="1"/>
    <col min="11272" max="11272" width="13.6640625" style="2" customWidth="1"/>
    <col min="11273" max="11520" width="9.109375" style="2"/>
    <col min="11521" max="11521" width="7.44140625" style="2" customWidth="1"/>
    <col min="11522" max="11522" width="50.6640625" style="2" customWidth="1"/>
    <col min="11523" max="11523" width="29.5546875" style="2" customWidth="1"/>
    <col min="11524" max="11524" width="19.44140625" style="2" customWidth="1"/>
    <col min="11525" max="11525" width="24.33203125" style="2" customWidth="1"/>
    <col min="11526" max="11526" width="14.6640625" style="2" customWidth="1"/>
    <col min="11527" max="11527" width="13.44140625" style="2" customWidth="1"/>
    <col min="11528" max="11528" width="13.6640625" style="2" customWidth="1"/>
    <col min="11529" max="11776" width="9.109375" style="2"/>
    <col min="11777" max="11777" width="7.44140625" style="2" customWidth="1"/>
    <col min="11778" max="11778" width="50.6640625" style="2" customWidth="1"/>
    <col min="11779" max="11779" width="29.5546875" style="2" customWidth="1"/>
    <col min="11780" max="11780" width="19.44140625" style="2" customWidth="1"/>
    <col min="11781" max="11781" width="24.33203125" style="2" customWidth="1"/>
    <col min="11782" max="11782" width="14.6640625" style="2" customWidth="1"/>
    <col min="11783" max="11783" width="13.44140625" style="2" customWidth="1"/>
    <col min="11784" max="11784" width="13.6640625" style="2" customWidth="1"/>
    <col min="11785" max="12032" width="9.109375" style="2"/>
    <col min="12033" max="12033" width="7.44140625" style="2" customWidth="1"/>
    <col min="12034" max="12034" width="50.6640625" style="2" customWidth="1"/>
    <col min="12035" max="12035" width="29.5546875" style="2" customWidth="1"/>
    <col min="12036" max="12036" width="19.44140625" style="2" customWidth="1"/>
    <col min="12037" max="12037" width="24.33203125" style="2" customWidth="1"/>
    <col min="12038" max="12038" width="14.6640625" style="2" customWidth="1"/>
    <col min="12039" max="12039" width="13.44140625" style="2" customWidth="1"/>
    <col min="12040" max="12040" width="13.6640625" style="2" customWidth="1"/>
    <col min="12041" max="12288" width="9.109375" style="2"/>
    <col min="12289" max="12289" width="7.44140625" style="2" customWidth="1"/>
    <col min="12290" max="12290" width="50.6640625" style="2" customWidth="1"/>
    <col min="12291" max="12291" width="29.5546875" style="2" customWidth="1"/>
    <col min="12292" max="12292" width="19.44140625" style="2" customWidth="1"/>
    <col min="12293" max="12293" width="24.33203125" style="2" customWidth="1"/>
    <col min="12294" max="12294" width="14.6640625" style="2" customWidth="1"/>
    <col min="12295" max="12295" width="13.44140625" style="2" customWidth="1"/>
    <col min="12296" max="12296" width="13.6640625" style="2" customWidth="1"/>
    <col min="12297" max="12544" width="9.109375" style="2"/>
    <col min="12545" max="12545" width="7.44140625" style="2" customWidth="1"/>
    <col min="12546" max="12546" width="50.6640625" style="2" customWidth="1"/>
    <col min="12547" max="12547" width="29.5546875" style="2" customWidth="1"/>
    <col min="12548" max="12548" width="19.44140625" style="2" customWidth="1"/>
    <col min="12549" max="12549" width="24.33203125" style="2" customWidth="1"/>
    <col min="12550" max="12550" width="14.6640625" style="2" customWidth="1"/>
    <col min="12551" max="12551" width="13.44140625" style="2" customWidth="1"/>
    <col min="12552" max="12552" width="13.6640625" style="2" customWidth="1"/>
    <col min="12553" max="12800" width="9.109375" style="2"/>
    <col min="12801" max="12801" width="7.44140625" style="2" customWidth="1"/>
    <col min="12802" max="12802" width="50.6640625" style="2" customWidth="1"/>
    <col min="12803" max="12803" width="29.5546875" style="2" customWidth="1"/>
    <col min="12804" max="12804" width="19.44140625" style="2" customWidth="1"/>
    <col min="12805" max="12805" width="24.33203125" style="2" customWidth="1"/>
    <col min="12806" max="12806" width="14.6640625" style="2" customWidth="1"/>
    <col min="12807" max="12807" width="13.44140625" style="2" customWidth="1"/>
    <col min="12808" max="12808" width="13.6640625" style="2" customWidth="1"/>
    <col min="12809" max="13056" width="9.109375" style="2"/>
    <col min="13057" max="13057" width="7.44140625" style="2" customWidth="1"/>
    <col min="13058" max="13058" width="50.6640625" style="2" customWidth="1"/>
    <col min="13059" max="13059" width="29.5546875" style="2" customWidth="1"/>
    <col min="13060" max="13060" width="19.44140625" style="2" customWidth="1"/>
    <col min="13061" max="13061" width="24.33203125" style="2" customWidth="1"/>
    <col min="13062" max="13062" width="14.6640625" style="2" customWidth="1"/>
    <col min="13063" max="13063" width="13.44140625" style="2" customWidth="1"/>
    <col min="13064" max="13064" width="13.6640625" style="2" customWidth="1"/>
    <col min="13065" max="13312" width="9.109375" style="2"/>
    <col min="13313" max="13313" width="7.44140625" style="2" customWidth="1"/>
    <col min="13314" max="13314" width="50.6640625" style="2" customWidth="1"/>
    <col min="13315" max="13315" width="29.5546875" style="2" customWidth="1"/>
    <col min="13316" max="13316" width="19.44140625" style="2" customWidth="1"/>
    <col min="13317" max="13317" width="24.33203125" style="2" customWidth="1"/>
    <col min="13318" max="13318" width="14.6640625" style="2" customWidth="1"/>
    <col min="13319" max="13319" width="13.44140625" style="2" customWidth="1"/>
    <col min="13320" max="13320" width="13.6640625" style="2" customWidth="1"/>
    <col min="13321" max="13568" width="9.109375" style="2"/>
    <col min="13569" max="13569" width="7.44140625" style="2" customWidth="1"/>
    <col min="13570" max="13570" width="50.6640625" style="2" customWidth="1"/>
    <col min="13571" max="13571" width="29.5546875" style="2" customWidth="1"/>
    <col min="13572" max="13572" width="19.44140625" style="2" customWidth="1"/>
    <col min="13573" max="13573" width="24.33203125" style="2" customWidth="1"/>
    <col min="13574" max="13574" width="14.6640625" style="2" customWidth="1"/>
    <col min="13575" max="13575" width="13.44140625" style="2" customWidth="1"/>
    <col min="13576" max="13576" width="13.6640625" style="2" customWidth="1"/>
    <col min="13577" max="13824" width="9.109375" style="2"/>
    <col min="13825" max="13825" width="7.44140625" style="2" customWidth="1"/>
    <col min="13826" max="13826" width="50.6640625" style="2" customWidth="1"/>
    <col min="13827" max="13827" width="29.5546875" style="2" customWidth="1"/>
    <col min="13828" max="13828" width="19.44140625" style="2" customWidth="1"/>
    <col min="13829" max="13829" width="24.33203125" style="2" customWidth="1"/>
    <col min="13830" max="13830" width="14.6640625" style="2" customWidth="1"/>
    <col min="13831" max="13831" width="13.44140625" style="2" customWidth="1"/>
    <col min="13832" max="13832" width="13.6640625" style="2" customWidth="1"/>
    <col min="13833" max="14080" width="9.109375" style="2"/>
    <col min="14081" max="14081" width="7.44140625" style="2" customWidth="1"/>
    <col min="14082" max="14082" width="50.6640625" style="2" customWidth="1"/>
    <col min="14083" max="14083" width="29.5546875" style="2" customWidth="1"/>
    <col min="14084" max="14084" width="19.44140625" style="2" customWidth="1"/>
    <col min="14085" max="14085" width="24.33203125" style="2" customWidth="1"/>
    <col min="14086" max="14086" width="14.6640625" style="2" customWidth="1"/>
    <col min="14087" max="14087" width="13.44140625" style="2" customWidth="1"/>
    <col min="14088" max="14088" width="13.6640625" style="2" customWidth="1"/>
    <col min="14089" max="14336" width="9.109375" style="2"/>
    <col min="14337" max="14337" width="7.44140625" style="2" customWidth="1"/>
    <col min="14338" max="14338" width="50.6640625" style="2" customWidth="1"/>
    <col min="14339" max="14339" width="29.5546875" style="2" customWidth="1"/>
    <col min="14340" max="14340" width="19.44140625" style="2" customWidth="1"/>
    <col min="14341" max="14341" width="24.33203125" style="2" customWidth="1"/>
    <col min="14342" max="14342" width="14.6640625" style="2" customWidth="1"/>
    <col min="14343" max="14343" width="13.44140625" style="2" customWidth="1"/>
    <col min="14344" max="14344" width="13.6640625" style="2" customWidth="1"/>
    <col min="14345" max="14592" width="9.109375" style="2"/>
    <col min="14593" max="14593" width="7.44140625" style="2" customWidth="1"/>
    <col min="14594" max="14594" width="50.6640625" style="2" customWidth="1"/>
    <col min="14595" max="14595" width="29.5546875" style="2" customWidth="1"/>
    <col min="14596" max="14596" width="19.44140625" style="2" customWidth="1"/>
    <col min="14597" max="14597" width="24.33203125" style="2" customWidth="1"/>
    <col min="14598" max="14598" width="14.6640625" style="2" customWidth="1"/>
    <col min="14599" max="14599" width="13.44140625" style="2" customWidth="1"/>
    <col min="14600" max="14600" width="13.6640625" style="2" customWidth="1"/>
    <col min="14601" max="14848" width="9.109375" style="2"/>
    <col min="14849" max="14849" width="7.44140625" style="2" customWidth="1"/>
    <col min="14850" max="14850" width="50.6640625" style="2" customWidth="1"/>
    <col min="14851" max="14851" width="29.5546875" style="2" customWidth="1"/>
    <col min="14852" max="14852" width="19.44140625" style="2" customWidth="1"/>
    <col min="14853" max="14853" width="24.33203125" style="2" customWidth="1"/>
    <col min="14854" max="14854" width="14.6640625" style="2" customWidth="1"/>
    <col min="14855" max="14855" width="13.44140625" style="2" customWidth="1"/>
    <col min="14856" max="14856" width="13.6640625" style="2" customWidth="1"/>
    <col min="14857" max="15104" width="9.109375" style="2"/>
    <col min="15105" max="15105" width="7.44140625" style="2" customWidth="1"/>
    <col min="15106" max="15106" width="50.6640625" style="2" customWidth="1"/>
    <col min="15107" max="15107" width="29.5546875" style="2" customWidth="1"/>
    <col min="15108" max="15108" width="19.44140625" style="2" customWidth="1"/>
    <col min="15109" max="15109" width="24.33203125" style="2" customWidth="1"/>
    <col min="15110" max="15110" width="14.6640625" style="2" customWidth="1"/>
    <col min="15111" max="15111" width="13.44140625" style="2" customWidth="1"/>
    <col min="15112" max="15112" width="13.6640625" style="2" customWidth="1"/>
    <col min="15113" max="15360" width="9.109375" style="2"/>
    <col min="15361" max="15361" width="7.44140625" style="2" customWidth="1"/>
    <col min="15362" max="15362" width="50.6640625" style="2" customWidth="1"/>
    <col min="15363" max="15363" width="29.5546875" style="2" customWidth="1"/>
    <col min="15364" max="15364" width="19.44140625" style="2" customWidth="1"/>
    <col min="15365" max="15365" width="24.33203125" style="2" customWidth="1"/>
    <col min="15366" max="15366" width="14.6640625" style="2" customWidth="1"/>
    <col min="15367" max="15367" width="13.44140625" style="2" customWidth="1"/>
    <col min="15368" max="15368" width="13.6640625" style="2" customWidth="1"/>
    <col min="15369" max="15616" width="9.109375" style="2"/>
    <col min="15617" max="15617" width="7.44140625" style="2" customWidth="1"/>
    <col min="15618" max="15618" width="50.6640625" style="2" customWidth="1"/>
    <col min="15619" max="15619" width="29.5546875" style="2" customWidth="1"/>
    <col min="15620" max="15620" width="19.44140625" style="2" customWidth="1"/>
    <col min="15621" max="15621" width="24.33203125" style="2" customWidth="1"/>
    <col min="15622" max="15622" width="14.6640625" style="2" customWidth="1"/>
    <col min="15623" max="15623" width="13.44140625" style="2" customWidth="1"/>
    <col min="15624" max="15624" width="13.6640625" style="2" customWidth="1"/>
    <col min="15625" max="15872" width="9.109375" style="2"/>
    <col min="15873" max="15873" width="7.44140625" style="2" customWidth="1"/>
    <col min="15874" max="15874" width="50.6640625" style="2" customWidth="1"/>
    <col min="15875" max="15875" width="29.5546875" style="2" customWidth="1"/>
    <col min="15876" max="15876" width="19.44140625" style="2" customWidth="1"/>
    <col min="15877" max="15877" width="24.33203125" style="2" customWidth="1"/>
    <col min="15878" max="15878" width="14.6640625" style="2" customWidth="1"/>
    <col min="15879" max="15879" width="13.44140625" style="2" customWidth="1"/>
    <col min="15880" max="15880" width="13.6640625" style="2" customWidth="1"/>
    <col min="15881" max="16128" width="9.109375" style="2"/>
    <col min="16129" max="16129" width="7.44140625" style="2" customWidth="1"/>
    <col min="16130" max="16130" width="50.6640625" style="2" customWidth="1"/>
    <col min="16131" max="16131" width="29.5546875" style="2" customWidth="1"/>
    <col min="16132" max="16132" width="19.44140625" style="2" customWidth="1"/>
    <col min="16133" max="16133" width="24.33203125" style="2" customWidth="1"/>
    <col min="16134" max="16134" width="14.6640625" style="2" customWidth="1"/>
    <col min="16135" max="16135" width="13.44140625" style="2" customWidth="1"/>
    <col min="16136" max="16136" width="13.6640625" style="2" customWidth="1"/>
    <col min="16137" max="16384" width="9.109375" style="2"/>
  </cols>
  <sheetData>
    <row r="1" spans="1:18" ht="45.75" customHeight="1" x14ac:dyDescent="0.25">
      <c r="A1" s="135" t="s">
        <v>193</v>
      </c>
      <c r="B1" s="136"/>
      <c r="C1" s="136"/>
      <c r="D1" s="136"/>
      <c r="E1" s="136"/>
      <c r="F1" s="136"/>
      <c r="G1" s="136"/>
      <c r="H1" s="136"/>
    </row>
    <row r="2" spans="1:18" ht="14.4" thickBot="1" x14ac:dyDescent="0.3">
      <c r="A2" s="3"/>
      <c r="B2" s="4"/>
      <c r="C2" s="4"/>
      <c r="D2" s="4"/>
      <c r="E2" s="4"/>
      <c r="F2" s="4"/>
      <c r="G2" s="4"/>
      <c r="H2" s="4"/>
    </row>
    <row r="3" spans="1:18" ht="24.75" customHeight="1" x14ac:dyDescent="0.25">
      <c r="A3" s="137" t="s">
        <v>0</v>
      </c>
      <c r="B3" s="139" t="s">
        <v>1</v>
      </c>
      <c r="C3" s="139" t="s">
        <v>2</v>
      </c>
      <c r="D3" s="141" t="s">
        <v>3</v>
      </c>
      <c r="E3" s="143" t="s">
        <v>4</v>
      </c>
      <c r="F3" s="147" t="s">
        <v>194</v>
      </c>
      <c r="G3" s="145" t="s">
        <v>207</v>
      </c>
      <c r="H3" s="149" t="s">
        <v>205</v>
      </c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88.95" customHeight="1" thickBot="1" x14ac:dyDescent="0.3">
      <c r="A4" s="138"/>
      <c r="B4" s="140"/>
      <c r="C4" s="140"/>
      <c r="D4" s="142"/>
      <c r="E4" s="144"/>
      <c r="F4" s="148"/>
      <c r="G4" s="146"/>
      <c r="H4" s="150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8" customHeight="1" thickBot="1" x14ac:dyDescent="0.3">
      <c r="A5" s="6" t="s">
        <v>5</v>
      </c>
      <c r="B5" s="7">
        <v>2</v>
      </c>
      <c r="C5" s="7">
        <v>3</v>
      </c>
      <c r="D5" s="8">
        <v>4</v>
      </c>
      <c r="E5" s="6">
        <v>5</v>
      </c>
      <c r="F5" s="67"/>
      <c r="G5" s="66"/>
      <c r="H5" s="7">
        <v>6</v>
      </c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8" customHeight="1" x14ac:dyDescent="0.25">
      <c r="A6" s="115" t="s">
        <v>6</v>
      </c>
      <c r="B6" s="116"/>
      <c r="C6" s="116"/>
      <c r="D6" s="116"/>
      <c r="E6" s="116"/>
      <c r="F6" s="116"/>
      <c r="G6" s="116"/>
      <c r="H6" s="116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8.75" customHeight="1" x14ac:dyDescent="0.25">
      <c r="A7" s="69" t="s">
        <v>7</v>
      </c>
      <c r="B7" s="127" t="s">
        <v>8</v>
      </c>
      <c r="C7" s="128"/>
      <c r="D7" s="128"/>
      <c r="E7" s="128"/>
      <c r="F7" s="128"/>
      <c r="G7" s="128"/>
      <c r="H7" s="129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25.95" customHeight="1" x14ac:dyDescent="0.25">
      <c r="A8" s="70"/>
      <c r="B8" s="113" t="s">
        <v>9</v>
      </c>
      <c r="C8" s="114"/>
      <c r="D8" s="114"/>
      <c r="E8" s="114"/>
      <c r="F8" s="114"/>
      <c r="G8" s="114"/>
      <c r="H8" s="117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7.75" customHeight="1" x14ac:dyDescent="0.25">
      <c r="A9" s="11" t="s">
        <v>10</v>
      </c>
      <c r="B9" s="47" t="s">
        <v>11</v>
      </c>
      <c r="C9" s="41" t="s">
        <v>12</v>
      </c>
      <c r="D9" s="41" t="s">
        <v>13</v>
      </c>
      <c r="E9" s="41" t="s">
        <v>14</v>
      </c>
      <c r="F9" s="41" t="s">
        <v>15</v>
      </c>
      <c r="G9" s="84">
        <v>0</v>
      </c>
      <c r="H9" s="94" t="s">
        <v>225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72.5" customHeight="1" x14ac:dyDescent="0.25">
      <c r="A10" s="11" t="s">
        <v>16</v>
      </c>
      <c r="B10" s="47" t="s">
        <v>17</v>
      </c>
      <c r="C10" s="41" t="s">
        <v>18</v>
      </c>
      <c r="D10" s="51" t="s">
        <v>19</v>
      </c>
      <c r="E10" s="41" t="s">
        <v>14</v>
      </c>
      <c r="F10" s="41" t="s">
        <v>20</v>
      </c>
      <c r="G10" s="73">
        <v>991.2</v>
      </c>
      <c r="H10" s="94" t="s">
        <v>224</v>
      </c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83.6" customHeight="1" x14ac:dyDescent="0.25">
      <c r="A11" s="15" t="s">
        <v>21</v>
      </c>
      <c r="B11" s="80" t="s">
        <v>22</v>
      </c>
      <c r="C11" s="79" t="s">
        <v>23</v>
      </c>
      <c r="D11" s="81" t="s">
        <v>24</v>
      </c>
      <c r="E11" s="79" t="s">
        <v>25</v>
      </c>
      <c r="F11" s="79"/>
      <c r="G11" s="79">
        <v>0</v>
      </c>
      <c r="H11" s="94" t="s">
        <v>210</v>
      </c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28.2" customHeight="1" x14ac:dyDescent="0.25">
      <c r="A12" s="15"/>
      <c r="B12" s="132" t="s">
        <v>26</v>
      </c>
      <c r="C12" s="133"/>
      <c r="D12" s="133"/>
      <c r="E12" s="133"/>
      <c r="F12" s="133"/>
      <c r="G12" s="133"/>
      <c r="H12" s="134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47.6" customHeight="1" x14ac:dyDescent="0.25">
      <c r="A13" s="11" t="s">
        <v>27</v>
      </c>
      <c r="B13" s="47" t="s">
        <v>28</v>
      </c>
      <c r="C13" s="41" t="s">
        <v>29</v>
      </c>
      <c r="D13" s="51" t="s">
        <v>30</v>
      </c>
      <c r="E13" s="41" t="s">
        <v>31</v>
      </c>
      <c r="F13" s="41" t="s">
        <v>32</v>
      </c>
      <c r="G13" s="79">
        <v>159.19999999999999</v>
      </c>
      <c r="H13" s="94" t="s">
        <v>206</v>
      </c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5.4" customHeight="1" x14ac:dyDescent="0.25">
      <c r="A14" s="11" t="s">
        <v>33</v>
      </c>
      <c r="B14" s="47" t="s">
        <v>34</v>
      </c>
      <c r="C14" s="78" t="s">
        <v>29</v>
      </c>
      <c r="D14" s="42" t="s">
        <v>200</v>
      </c>
      <c r="E14" s="78" t="s">
        <v>35</v>
      </c>
      <c r="F14" s="41">
        <v>8</v>
      </c>
      <c r="G14" s="78">
        <v>406.7</v>
      </c>
      <c r="H14" s="95" t="s">
        <v>240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31.5" customHeight="1" x14ac:dyDescent="0.25">
      <c r="A15" s="11"/>
      <c r="B15" s="132" t="s">
        <v>36</v>
      </c>
      <c r="C15" s="133"/>
      <c r="D15" s="133"/>
      <c r="E15" s="133"/>
      <c r="F15" s="133"/>
      <c r="G15" s="133"/>
      <c r="H15" s="134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04.25" customHeight="1" x14ac:dyDescent="0.25">
      <c r="A16" s="11" t="s">
        <v>37</v>
      </c>
      <c r="B16" s="12" t="s">
        <v>38</v>
      </c>
      <c r="C16" s="19" t="s">
        <v>39</v>
      </c>
      <c r="D16" s="20" t="s">
        <v>40</v>
      </c>
      <c r="E16" s="13" t="s">
        <v>41</v>
      </c>
      <c r="F16" s="17">
        <v>42</v>
      </c>
      <c r="G16" s="82">
        <v>10541.7</v>
      </c>
      <c r="H16" s="95" t="s">
        <v>241</v>
      </c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32.75" customHeight="1" x14ac:dyDescent="0.25">
      <c r="A17" s="11" t="s">
        <v>42</v>
      </c>
      <c r="B17" s="12" t="s">
        <v>43</v>
      </c>
      <c r="C17" s="13" t="s">
        <v>44</v>
      </c>
      <c r="D17" s="14" t="s">
        <v>40</v>
      </c>
      <c r="E17" s="13" t="s">
        <v>45</v>
      </c>
      <c r="F17" s="23">
        <v>5</v>
      </c>
      <c r="G17" s="73">
        <f>1153.7+4.3</f>
        <v>1158</v>
      </c>
      <c r="H17" s="96" t="s">
        <v>242</v>
      </c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67.5" customHeight="1" x14ac:dyDescent="0.25">
      <c r="A18" s="11" t="s">
        <v>46</v>
      </c>
      <c r="B18" s="12" t="s">
        <v>47</v>
      </c>
      <c r="C18" s="13" t="s">
        <v>44</v>
      </c>
      <c r="D18" s="14" t="s">
        <v>40</v>
      </c>
      <c r="E18" s="13" t="s">
        <v>48</v>
      </c>
      <c r="F18" s="23">
        <v>80</v>
      </c>
      <c r="G18" s="23">
        <v>44.7</v>
      </c>
      <c r="H18" s="96" t="s">
        <v>243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27" customHeight="1" x14ac:dyDescent="0.25">
      <c r="A19" s="9" t="s">
        <v>49</v>
      </c>
      <c r="B19" s="127" t="s">
        <v>50</v>
      </c>
      <c r="C19" s="128"/>
      <c r="D19" s="128"/>
      <c r="E19" s="128"/>
      <c r="F19" s="128"/>
      <c r="G19" s="128"/>
      <c r="H19" s="129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25.2" customHeight="1" x14ac:dyDescent="0.25">
      <c r="A20" s="10"/>
      <c r="B20" s="113" t="s">
        <v>51</v>
      </c>
      <c r="C20" s="114"/>
      <c r="D20" s="114"/>
      <c r="E20" s="114"/>
      <c r="F20" s="114"/>
      <c r="G20" s="114"/>
      <c r="H20" s="117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93" customHeight="1" x14ac:dyDescent="0.25">
      <c r="A21" s="11" t="s">
        <v>52</v>
      </c>
      <c r="B21" s="12" t="s">
        <v>53</v>
      </c>
      <c r="C21" s="118" t="s">
        <v>54</v>
      </c>
      <c r="D21" s="121" t="s">
        <v>19</v>
      </c>
      <c r="E21" s="13" t="s">
        <v>55</v>
      </c>
      <c r="F21" s="23">
        <v>7</v>
      </c>
      <c r="G21" s="23">
        <v>0</v>
      </c>
      <c r="H21" s="97" t="s">
        <v>211</v>
      </c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81" customHeight="1" x14ac:dyDescent="0.25">
      <c r="A22" s="11" t="s">
        <v>56</v>
      </c>
      <c r="B22" s="12" t="s">
        <v>57</v>
      </c>
      <c r="C22" s="119"/>
      <c r="D22" s="122"/>
      <c r="E22" s="13" t="s">
        <v>58</v>
      </c>
      <c r="F22" s="23" t="s">
        <v>59</v>
      </c>
      <c r="G22" s="23">
        <v>0</v>
      </c>
      <c r="H22" s="98" t="s">
        <v>238</v>
      </c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67.95" customHeight="1" x14ac:dyDescent="0.25">
      <c r="A23" s="11" t="s">
        <v>60</v>
      </c>
      <c r="B23" s="12" t="s">
        <v>61</v>
      </c>
      <c r="C23" s="119"/>
      <c r="D23" s="122"/>
      <c r="E23" s="13" t="s">
        <v>25</v>
      </c>
      <c r="F23" s="23"/>
      <c r="G23" s="23">
        <v>0</v>
      </c>
      <c r="H23" s="98" t="s">
        <v>212</v>
      </c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66" customHeight="1" x14ac:dyDescent="0.25">
      <c r="A24" s="11" t="s">
        <v>62</v>
      </c>
      <c r="B24" s="12" t="s">
        <v>63</v>
      </c>
      <c r="C24" s="120"/>
      <c r="D24" s="123"/>
      <c r="E24" s="13" t="s">
        <v>64</v>
      </c>
      <c r="F24" s="23">
        <v>900</v>
      </c>
      <c r="G24" s="23">
        <v>0</v>
      </c>
      <c r="H24" s="99" t="s">
        <v>244</v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27.75" customHeight="1" x14ac:dyDescent="0.25">
      <c r="A25" s="11"/>
      <c r="B25" s="113" t="s">
        <v>65</v>
      </c>
      <c r="C25" s="114"/>
      <c r="D25" s="114"/>
      <c r="E25" s="114"/>
      <c r="F25" s="114"/>
      <c r="G25" s="114"/>
      <c r="H25" s="117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78" customHeight="1" x14ac:dyDescent="0.25">
      <c r="A26" s="22" t="s">
        <v>66</v>
      </c>
      <c r="B26" s="12" t="s">
        <v>67</v>
      </c>
      <c r="C26" s="124" t="s">
        <v>54</v>
      </c>
      <c r="D26" s="14" t="s">
        <v>19</v>
      </c>
      <c r="E26" s="13" t="s">
        <v>68</v>
      </c>
      <c r="F26" s="23" t="s">
        <v>69</v>
      </c>
      <c r="G26" s="73">
        <v>2352.2399999999998</v>
      </c>
      <c r="H26" s="99" t="s">
        <v>248</v>
      </c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78.75" customHeight="1" x14ac:dyDescent="0.25">
      <c r="A27" s="22" t="s">
        <v>70</v>
      </c>
      <c r="B27" s="16" t="s">
        <v>71</v>
      </c>
      <c r="C27" s="124"/>
      <c r="D27" s="14">
        <v>43189</v>
      </c>
      <c r="E27" s="13" t="s">
        <v>25</v>
      </c>
      <c r="F27" s="23"/>
      <c r="G27" s="23">
        <v>0</v>
      </c>
      <c r="H27" s="76" t="s">
        <v>213</v>
      </c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65.400000000000006" customHeight="1" x14ac:dyDescent="0.25">
      <c r="A28" s="22" t="s">
        <v>72</v>
      </c>
      <c r="B28" s="75" t="s">
        <v>73</v>
      </c>
      <c r="C28" s="124"/>
      <c r="D28" s="14" t="s">
        <v>19</v>
      </c>
      <c r="E28" s="13" t="s">
        <v>74</v>
      </c>
      <c r="F28" s="23">
        <v>12</v>
      </c>
      <c r="G28" s="41">
        <v>306.60000000000002</v>
      </c>
      <c r="H28" s="99" t="s">
        <v>214</v>
      </c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70.5" customHeight="1" x14ac:dyDescent="0.25">
      <c r="A29" s="22" t="s">
        <v>75</v>
      </c>
      <c r="B29" s="12" t="s">
        <v>76</v>
      </c>
      <c r="C29" s="124"/>
      <c r="D29" s="14" t="s">
        <v>19</v>
      </c>
      <c r="E29" s="13" t="s">
        <v>77</v>
      </c>
      <c r="F29" s="17">
        <v>100</v>
      </c>
      <c r="G29" s="84">
        <v>116</v>
      </c>
      <c r="H29" s="94" t="s">
        <v>208</v>
      </c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49.95" customHeight="1" x14ac:dyDescent="0.25">
      <c r="A30" s="22" t="s">
        <v>78</v>
      </c>
      <c r="B30" s="12" t="s">
        <v>79</v>
      </c>
      <c r="C30" s="124"/>
      <c r="D30" s="14" t="s">
        <v>19</v>
      </c>
      <c r="E30" s="13" t="s">
        <v>74</v>
      </c>
      <c r="F30" s="23">
        <v>35</v>
      </c>
      <c r="G30" s="85">
        <v>25</v>
      </c>
      <c r="H30" s="99" t="s">
        <v>215</v>
      </c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43.5" customHeight="1" x14ac:dyDescent="0.25">
      <c r="A31" s="22" t="s">
        <v>80</v>
      </c>
      <c r="B31" s="12" t="s">
        <v>81</v>
      </c>
      <c r="C31" s="124"/>
      <c r="D31" s="14" t="s">
        <v>19</v>
      </c>
      <c r="E31" s="13"/>
      <c r="F31" s="23"/>
      <c r="G31" s="23">
        <v>0</v>
      </c>
      <c r="H31" s="76" t="s">
        <v>201</v>
      </c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s="26" customFormat="1" ht="78.599999999999994" customHeight="1" x14ac:dyDescent="0.25">
      <c r="A32" s="24" t="s">
        <v>82</v>
      </c>
      <c r="B32" s="16" t="s">
        <v>83</v>
      </c>
      <c r="C32" s="125" t="s">
        <v>84</v>
      </c>
      <c r="D32" s="18">
        <v>43344</v>
      </c>
      <c r="E32" s="17" t="s">
        <v>85</v>
      </c>
      <c r="F32" s="17">
        <v>100</v>
      </c>
      <c r="G32" s="17">
        <v>0</v>
      </c>
      <c r="H32" s="99" t="s">
        <v>216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46.2" customHeight="1" x14ac:dyDescent="0.25">
      <c r="A33" s="27" t="s">
        <v>86</v>
      </c>
      <c r="B33" s="28" t="s">
        <v>87</v>
      </c>
      <c r="C33" s="126"/>
      <c r="D33" s="29" t="s">
        <v>19</v>
      </c>
      <c r="E33" s="30" t="s">
        <v>88</v>
      </c>
      <c r="F33" s="30">
        <v>3</v>
      </c>
      <c r="G33" s="17">
        <v>0</v>
      </c>
      <c r="H33" s="99" t="s">
        <v>217</v>
      </c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8.75" customHeight="1" x14ac:dyDescent="0.25">
      <c r="A34" s="31" t="s">
        <v>89</v>
      </c>
      <c r="B34" s="127" t="s">
        <v>90</v>
      </c>
      <c r="C34" s="128"/>
      <c r="D34" s="128"/>
      <c r="E34" s="128"/>
      <c r="F34" s="128"/>
      <c r="G34" s="128"/>
      <c r="H34" s="129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68.25" customHeight="1" x14ac:dyDescent="0.25">
      <c r="A35" s="11" t="s">
        <v>91</v>
      </c>
      <c r="B35" s="16" t="s">
        <v>92</v>
      </c>
      <c r="C35" s="17" t="s">
        <v>93</v>
      </c>
      <c r="D35" s="18">
        <v>43313</v>
      </c>
      <c r="E35" s="18" t="s">
        <v>25</v>
      </c>
      <c r="F35" s="18"/>
      <c r="G35" s="87">
        <v>0</v>
      </c>
      <c r="H35" s="100" t="s">
        <v>227</v>
      </c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80.400000000000006" customHeight="1" x14ac:dyDescent="0.25">
      <c r="A36" s="32" t="s">
        <v>94</v>
      </c>
      <c r="B36" s="33" t="s">
        <v>95</v>
      </c>
      <c r="C36" s="13" t="s">
        <v>93</v>
      </c>
      <c r="D36" s="34">
        <v>43344</v>
      </c>
      <c r="E36" s="35" t="s">
        <v>25</v>
      </c>
      <c r="F36" s="35"/>
      <c r="G36" s="35">
        <v>0</v>
      </c>
      <c r="H36" s="99" t="s">
        <v>228</v>
      </c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63.75" customHeight="1" x14ac:dyDescent="0.25">
      <c r="A37" s="14" t="s">
        <v>96</v>
      </c>
      <c r="B37" s="12" t="s">
        <v>97</v>
      </c>
      <c r="C37" s="13" t="s">
        <v>93</v>
      </c>
      <c r="D37" s="14">
        <v>43344</v>
      </c>
      <c r="E37" s="13" t="s">
        <v>25</v>
      </c>
      <c r="F37" s="23"/>
      <c r="G37" s="23">
        <v>0</v>
      </c>
      <c r="H37" s="100" t="s">
        <v>229</v>
      </c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49.95" customHeight="1" x14ac:dyDescent="0.25">
      <c r="A38" s="20" t="s">
        <v>98</v>
      </c>
      <c r="B38" s="36" t="s">
        <v>99</v>
      </c>
      <c r="C38" s="19" t="s">
        <v>93</v>
      </c>
      <c r="D38" s="20">
        <v>43344</v>
      </c>
      <c r="E38" s="19" t="s">
        <v>25</v>
      </c>
      <c r="F38" s="21"/>
      <c r="G38" s="21">
        <v>0</v>
      </c>
      <c r="H38" s="99" t="s">
        <v>231</v>
      </c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5.75" customHeight="1" x14ac:dyDescent="0.25">
      <c r="A39" s="130" t="s">
        <v>100</v>
      </c>
      <c r="B39" s="130"/>
      <c r="C39" s="130"/>
      <c r="D39" s="130"/>
      <c r="E39" s="130"/>
      <c r="F39" s="130"/>
      <c r="G39" s="130"/>
      <c r="H39" s="130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9.5" customHeight="1" x14ac:dyDescent="0.25">
      <c r="A40" s="37" t="s">
        <v>101</v>
      </c>
      <c r="B40" s="113" t="s">
        <v>102</v>
      </c>
      <c r="C40" s="114"/>
      <c r="D40" s="114"/>
      <c r="E40" s="114"/>
      <c r="F40" s="114"/>
      <c r="G40" s="114"/>
      <c r="H40" s="114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93.6" customHeight="1" x14ac:dyDescent="0.25">
      <c r="A41" s="11" t="s">
        <v>103</v>
      </c>
      <c r="B41" s="36" t="s">
        <v>104</v>
      </c>
      <c r="C41" s="13" t="s">
        <v>105</v>
      </c>
      <c r="D41" s="20">
        <v>43313</v>
      </c>
      <c r="E41" s="13" t="s">
        <v>106</v>
      </c>
      <c r="F41" s="21">
        <v>100</v>
      </c>
      <c r="G41" s="21">
        <v>0</v>
      </c>
      <c r="H41" s="101" t="s">
        <v>230</v>
      </c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51" customHeight="1" x14ac:dyDescent="0.25">
      <c r="A42" s="11" t="s">
        <v>107</v>
      </c>
      <c r="B42" s="36" t="s">
        <v>108</v>
      </c>
      <c r="C42" s="19" t="s">
        <v>105</v>
      </c>
      <c r="D42" s="20">
        <v>43373</v>
      </c>
      <c r="E42" s="20" t="s">
        <v>109</v>
      </c>
      <c r="F42" s="21">
        <v>100</v>
      </c>
      <c r="G42" s="88">
        <v>0</v>
      </c>
      <c r="H42" s="102" t="s">
        <v>218</v>
      </c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213" customHeight="1" x14ac:dyDescent="0.25">
      <c r="A43" s="11" t="s">
        <v>110</v>
      </c>
      <c r="B43" s="38" t="s">
        <v>111</v>
      </c>
      <c r="C43" s="19" t="s">
        <v>105</v>
      </c>
      <c r="D43" s="20">
        <v>43403</v>
      </c>
      <c r="E43" s="20" t="s">
        <v>112</v>
      </c>
      <c r="F43" s="21"/>
      <c r="G43" s="88">
        <v>0</v>
      </c>
      <c r="H43" s="101" t="s">
        <v>232</v>
      </c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70.95" customHeight="1" x14ac:dyDescent="0.25">
      <c r="A44" s="11" t="s">
        <v>113</v>
      </c>
      <c r="B44" s="38" t="s">
        <v>114</v>
      </c>
      <c r="C44" s="13" t="s">
        <v>105</v>
      </c>
      <c r="D44" s="18" t="s">
        <v>19</v>
      </c>
      <c r="E44" s="14" t="s">
        <v>115</v>
      </c>
      <c r="F44" s="23"/>
      <c r="G44" s="86">
        <v>0</v>
      </c>
      <c r="H44" s="103" t="s">
        <v>233</v>
      </c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24.6" customHeight="1" x14ac:dyDescent="0.25">
      <c r="A45" s="37" t="s">
        <v>116</v>
      </c>
      <c r="B45" s="113" t="s">
        <v>117</v>
      </c>
      <c r="C45" s="114"/>
      <c r="D45" s="114"/>
      <c r="E45" s="114"/>
      <c r="F45" s="114"/>
      <c r="G45" s="114"/>
      <c r="H45" s="114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213.6" customHeight="1" x14ac:dyDescent="0.25">
      <c r="A46" s="39" t="s">
        <v>118</v>
      </c>
      <c r="B46" s="40" t="s">
        <v>119</v>
      </c>
      <c r="C46" s="41" t="s">
        <v>120</v>
      </c>
      <c r="D46" s="42" t="s">
        <v>19</v>
      </c>
      <c r="E46" s="41" t="s">
        <v>25</v>
      </c>
      <c r="F46" s="45"/>
      <c r="G46" s="45">
        <v>0</v>
      </c>
      <c r="H46" s="103" t="s">
        <v>219</v>
      </c>
      <c r="I46" s="74"/>
      <c r="J46" s="5"/>
      <c r="K46" s="5"/>
      <c r="L46" s="5"/>
      <c r="M46" s="5"/>
      <c r="N46" s="5"/>
      <c r="O46" s="5"/>
      <c r="P46" s="5"/>
      <c r="Q46" s="5"/>
      <c r="R46" s="5"/>
    </row>
    <row r="47" spans="1:18" ht="165.6" customHeight="1" x14ac:dyDescent="0.25">
      <c r="A47" s="39" t="s">
        <v>121</v>
      </c>
      <c r="B47" s="44" t="s">
        <v>122</v>
      </c>
      <c r="C47" s="41" t="s">
        <v>105</v>
      </c>
      <c r="D47" s="42">
        <v>43191</v>
      </c>
      <c r="E47" s="43" t="s">
        <v>25</v>
      </c>
      <c r="F47" s="45"/>
      <c r="G47" s="92">
        <v>451</v>
      </c>
      <c r="H47" s="103" t="s">
        <v>234</v>
      </c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21" customHeight="1" x14ac:dyDescent="0.25">
      <c r="A48" s="37" t="s">
        <v>123</v>
      </c>
      <c r="B48" s="113" t="s">
        <v>124</v>
      </c>
      <c r="C48" s="114"/>
      <c r="D48" s="114"/>
      <c r="E48" s="114"/>
      <c r="F48" s="114"/>
      <c r="G48" s="114"/>
      <c r="H48" s="114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35" customHeight="1" x14ac:dyDescent="0.25">
      <c r="A49" s="39" t="s">
        <v>125</v>
      </c>
      <c r="B49" s="44" t="s">
        <v>126</v>
      </c>
      <c r="C49" s="41" t="s">
        <v>127</v>
      </c>
      <c r="D49" s="42">
        <v>43189</v>
      </c>
      <c r="E49" s="43" t="s">
        <v>128</v>
      </c>
      <c r="F49" s="45" t="s">
        <v>129</v>
      </c>
      <c r="G49" s="45">
        <v>0</v>
      </c>
      <c r="H49" s="68" t="s">
        <v>202</v>
      </c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35" customHeight="1" x14ac:dyDescent="0.25">
      <c r="A50" s="39" t="s">
        <v>130</v>
      </c>
      <c r="B50" s="44" t="s">
        <v>131</v>
      </c>
      <c r="C50" s="41" t="s">
        <v>127</v>
      </c>
      <c r="D50" s="42">
        <v>43191</v>
      </c>
      <c r="E50" s="43" t="s">
        <v>132</v>
      </c>
      <c r="F50" s="45">
        <v>7</v>
      </c>
      <c r="G50" s="45">
        <v>0</v>
      </c>
      <c r="H50" s="68" t="s">
        <v>197</v>
      </c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25.95" customHeight="1" x14ac:dyDescent="0.25">
      <c r="A51" s="37" t="s">
        <v>133</v>
      </c>
      <c r="B51" s="113" t="s">
        <v>134</v>
      </c>
      <c r="C51" s="114"/>
      <c r="D51" s="114"/>
      <c r="E51" s="114"/>
      <c r="F51" s="114"/>
      <c r="G51" s="114"/>
      <c r="H51" s="114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84" customHeight="1" x14ac:dyDescent="0.25">
      <c r="A52" s="107" t="s">
        <v>135</v>
      </c>
      <c r="B52" s="109" t="s">
        <v>136</v>
      </c>
      <c r="C52" s="111" t="s">
        <v>137</v>
      </c>
      <c r="D52" s="42" t="s">
        <v>19</v>
      </c>
      <c r="E52" s="43" t="s">
        <v>138</v>
      </c>
      <c r="F52" s="45" t="s">
        <v>139</v>
      </c>
      <c r="G52" s="92">
        <v>10317</v>
      </c>
      <c r="H52" s="102" t="s">
        <v>220</v>
      </c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78.599999999999994" customHeight="1" x14ac:dyDescent="0.25">
      <c r="A53" s="108"/>
      <c r="B53" s="110"/>
      <c r="C53" s="112"/>
      <c r="D53" s="41" t="s">
        <v>19</v>
      </c>
      <c r="E53" s="43" t="s">
        <v>140</v>
      </c>
      <c r="F53" s="41" t="s">
        <v>141</v>
      </c>
      <c r="G53" s="89">
        <v>0</v>
      </c>
      <c r="H53" s="99" t="s">
        <v>221</v>
      </c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37.4" customHeight="1" x14ac:dyDescent="0.25">
      <c r="A54" s="46" t="s">
        <v>142</v>
      </c>
      <c r="B54" s="47" t="s">
        <v>199</v>
      </c>
      <c r="C54" s="41" t="s">
        <v>143</v>
      </c>
      <c r="D54" s="41" t="s">
        <v>19</v>
      </c>
      <c r="E54" s="41" t="s">
        <v>144</v>
      </c>
      <c r="F54" s="41" t="s">
        <v>145</v>
      </c>
      <c r="G54" s="41">
        <v>39.5</v>
      </c>
      <c r="H54" s="99" t="s">
        <v>235</v>
      </c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99.5" customHeight="1" x14ac:dyDescent="0.25">
      <c r="A55" s="48" t="s">
        <v>146</v>
      </c>
      <c r="B55" s="49" t="s">
        <v>147</v>
      </c>
      <c r="C55" s="41" t="s">
        <v>148</v>
      </c>
      <c r="D55" s="41" t="s">
        <v>149</v>
      </c>
      <c r="E55" s="41" t="s">
        <v>25</v>
      </c>
      <c r="F55" s="41"/>
      <c r="G55" s="41">
        <v>0</v>
      </c>
      <c r="H55" s="99" t="s">
        <v>226</v>
      </c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27.75" customHeight="1" x14ac:dyDescent="0.25">
      <c r="A56" s="71" t="s">
        <v>150</v>
      </c>
      <c r="B56" s="113" t="s">
        <v>151</v>
      </c>
      <c r="C56" s="114"/>
      <c r="D56" s="114"/>
      <c r="E56" s="114"/>
      <c r="F56" s="114"/>
      <c r="G56" s="114"/>
      <c r="H56" s="114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54.6" customHeight="1" x14ac:dyDescent="0.25">
      <c r="A57" s="39" t="s">
        <v>152</v>
      </c>
      <c r="B57" s="44" t="s">
        <v>153</v>
      </c>
      <c r="C57" s="50" t="s">
        <v>127</v>
      </c>
      <c r="D57" s="42">
        <v>43160</v>
      </c>
      <c r="E57" s="43" t="s">
        <v>25</v>
      </c>
      <c r="F57" s="45"/>
      <c r="G57" s="45">
        <v>0</v>
      </c>
      <c r="H57" s="72" t="s">
        <v>198</v>
      </c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7.95" customHeight="1" x14ac:dyDescent="0.25">
      <c r="A58" s="39" t="s">
        <v>154</v>
      </c>
      <c r="B58" s="44" t="s">
        <v>155</v>
      </c>
      <c r="C58" s="43" t="s">
        <v>156</v>
      </c>
      <c r="D58" s="42" t="s">
        <v>19</v>
      </c>
      <c r="E58" s="51" t="s">
        <v>157</v>
      </c>
      <c r="F58" s="42"/>
      <c r="G58" s="93">
        <v>0</v>
      </c>
      <c r="H58" s="102" t="s">
        <v>222</v>
      </c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39" customHeight="1" x14ac:dyDescent="0.25">
      <c r="A59" s="39" t="s">
        <v>158</v>
      </c>
      <c r="B59" s="44" t="s">
        <v>159</v>
      </c>
      <c r="C59" s="43" t="s">
        <v>160</v>
      </c>
      <c r="D59" s="42">
        <v>43313</v>
      </c>
      <c r="E59" s="51" t="s">
        <v>25</v>
      </c>
      <c r="F59" s="42"/>
      <c r="G59" s="93">
        <v>0</v>
      </c>
      <c r="H59" s="77" t="s">
        <v>203</v>
      </c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83" customHeight="1" x14ac:dyDescent="0.25">
      <c r="A60" s="39" t="s">
        <v>161</v>
      </c>
      <c r="B60" s="47" t="s">
        <v>162</v>
      </c>
      <c r="C60" s="83" t="s">
        <v>163</v>
      </c>
      <c r="D60" s="51" t="s">
        <v>19</v>
      </c>
      <c r="E60" s="41" t="s">
        <v>164</v>
      </c>
      <c r="F60" s="41">
        <v>1</v>
      </c>
      <c r="G60" s="41">
        <v>0</v>
      </c>
      <c r="H60" s="96" t="s">
        <v>239</v>
      </c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32.75" customHeight="1" thickBot="1" x14ac:dyDescent="0.3">
      <c r="A61" s="39" t="s">
        <v>165</v>
      </c>
      <c r="B61" s="52" t="s">
        <v>166</v>
      </c>
      <c r="C61" s="53" t="s">
        <v>195</v>
      </c>
      <c r="D61" s="54" t="s">
        <v>19</v>
      </c>
      <c r="E61" s="54" t="s">
        <v>167</v>
      </c>
      <c r="F61" s="54">
        <v>60</v>
      </c>
      <c r="G61" s="104">
        <f>24.1+949.8+23.2+80.4+694.2</f>
        <v>1771.7</v>
      </c>
      <c r="H61" s="105" t="s">
        <v>223</v>
      </c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32.4" customHeight="1" x14ac:dyDescent="0.25">
      <c r="A62" s="115" t="s">
        <v>168</v>
      </c>
      <c r="B62" s="116"/>
      <c r="C62" s="116"/>
      <c r="D62" s="116"/>
      <c r="E62" s="116"/>
      <c r="F62" s="116"/>
      <c r="G62" s="116"/>
      <c r="H62" s="116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327" customHeight="1" x14ac:dyDescent="0.25">
      <c r="A63" s="55" t="s">
        <v>169</v>
      </c>
      <c r="B63" s="44" t="s">
        <v>170</v>
      </c>
      <c r="C63" s="43" t="s">
        <v>196</v>
      </c>
      <c r="D63" s="42" t="s">
        <v>19</v>
      </c>
      <c r="E63" s="50" t="s">
        <v>25</v>
      </c>
      <c r="F63" s="56">
        <v>7</v>
      </c>
      <c r="G63" s="56">
        <v>0</v>
      </c>
      <c r="H63" s="106" t="s">
        <v>247</v>
      </c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228.75" customHeight="1" x14ac:dyDescent="0.25">
      <c r="A64" s="55" t="s">
        <v>171</v>
      </c>
      <c r="B64" s="44" t="s">
        <v>172</v>
      </c>
      <c r="C64" s="43" t="s">
        <v>127</v>
      </c>
      <c r="D64" s="42" t="s">
        <v>173</v>
      </c>
      <c r="E64" s="43" t="s">
        <v>174</v>
      </c>
      <c r="F64" s="45">
        <v>7</v>
      </c>
      <c r="G64" s="92">
        <v>2210.4</v>
      </c>
      <c r="H64" s="102" t="s">
        <v>246</v>
      </c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0.75" customHeight="1" x14ac:dyDescent="0.25">
      <c r="A65" s="55" t="s">
        <v>175</v>
      </c>
      <c r="B65" s="44" t="s">
        <v>176</v>
      </c>
      <c r="C65" s="43" t="s">
        <v>177</v>
      </c>
      <c r="D65" s="57" t="s">
        <v>178</v>
      </c>
      <c r="E65" s="43" t="s">
        <v>179</v>
      </c>
      <c r="F65" s="45">
        <v>7</v>
      </c>
      <c r="G65" s="90">
        <v>0</v>
      </c>
      <c r="H65" s="102" t="s">
        <v>245</v>
      </c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32" customHeight="1" x14ac:dyDescent="0.25">
      <c r="A66" s="55" t="s">
        <v>180</v>
      </c>
      <c r="B66" s="44" t="s">
        <v>181</v>
      </c>
      <c r="C66" s="43" t="s">
        <v>182</v>
      </c>
      <c r="D66" s="57" t="s">
        <v>19</v>
      </c>
      <c r="E66" s="43" t="s">
        <v>183</v>
      </c>
      <c r="F66" s="45"/>
      <c r="G66" s="45">
        <v>18.600000000000001</v>
      </c>
      <c r="H66" s="102" t="s">
        <v>236</v>
      </c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04.25" customHeight="1" x14ac:dyDescent="0.25">
      <c r="A67" s="58" t="s">
        <v>184</v>
      </c>
      <c r="B67" s="36" t="s">
        <v>185</v>
      </c>
      <c r="C67" s="19" t="s">
        <v>186</v>
      </c>
      <c r="D67" s="59" t="s">
        <v>187</v>
      </c>
      <c r="E67" s="19" t="s">
        <v>188</v>
      </c>
      <c r="F67" s="21">
        <v>4</v>
      </c>
      <c r="G67" s="21">
        <v>0</v>
      </c>
      <c r="H67" s="102" t="s">
        <v>237</v>
      </c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69.599999999999994" customHeight="1" thickBot="1" x14ac:dyDescent="0.3">
      <c r="A68" s="60" t="s">
        <v>189</v>
      </c>
      <c r="B68" s="61" t="s">
        <v>190</v>
      </c>
      <c r="C68" s="62" t="s">
        <v>191</v>
      </c>
      <c r="D68" s="63" t="s">
        <v>178</v>
      </c>
      <c r="E68" s="62" t="s">
        <v>192</v>
      </c>
      <c r="F68" s="64">
        <v>7</v>
      </c>
      <c r="G68" s="62">
        <v>0</v>
      </c>
      <c r="H68" s="99" t="s">
        <v>209</v>
      </c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25">
      <c r="A69" s="65"/>
      <c r="B69" s="5"/>
      <c r="C69" s="5"/>
      <c r="D69" s="5"/>
      <c r="E69" s="5"/>
      <c r="F69" s="5"/>
      <c r="G69" s="91"/>
      <c r="H69" s="5"/>
      <c r="I69" s="5"/>
    </row>
    <row r="70" spans="1:18" ht="72" customHeight="1" x14ac:dyDescent="0.25">
      <c r="A70" s="65"/>
      <c r="B70" s="131" t="s">
        <v>204</v>
      </c>
      <c r="C70" s="131"/>
      <c r="D70" s="131"/>
      <c r="E70" s="5"/>
      <c r="F70" s="5"/>
      <c r="G70" s="5"/>
      <c r="H70" s="5"/>
      <c r="I70" s="5"/>
    </row>
    <row r="71" spans="1:18" x14ac:dyDescent="0.25">
      <c r="A71" s="65"/>
      <c r="B71" s="5"/>
      <c r="C71" s="5"/>
      <c r="D71" s="5"/>
      <c r="E71" s="5"/>
      <c r="F71" s="5"/>
      <c r="G71" s="5"/>
      <c r="H71" s="5"/>
      <c r="I71" s="5"/>
    </row>
    <row r="72" spans="1:18" x14ac:dyDescent="0.25">
      <c r="A72" s="65"/>
      <c r="B72" s="5"/>
      <c r="C72" s="5"/>
      <c r="D72" s="5"/>
      <c r="E72" s="5"/>
      <c r="F72" s="5"/>
      <c r="G72" s="5"/>
      <c r="H72" s="5"/>
      <c r="I72" s="5"/>
    </row>
    <row r="73" spans="1:18" x14ac:dyDescent="0.25">
      <c r="A73" s="65"/>
      <c r="B73" s="5"/>
      <c r="C73" s="5"/>
      <c r="D73" s="5"/>
      <c r="E73" s="5"/>
      <c r="F73" s="5"/>
      <c r="G73" s="5"/>
      <c r="H73" s="5"/>
      <c r="I73" s="5"/>
    </row>
    <row r="74" spans="1:18" x14ac:dyDescent="0.25">
      <c r="A74" s="65"/>
      <c r="B74" s="5"/>
      <c r="C74" s="5"/>
      <c r="D74" s="5"/>
      <c r="E74" s="5"/>
      <c r="F74" s="5"/>
      <c r="G74" s="5"/>
      <c r="H74" s="5"/>
      <c r="I74" s="5"/>
    </row>
    <row r="75" spans="1:18" x14ac:dyDescent="0.25">
      <c r="A75" s="65"/>
      <c r="B75" s="5"/>
      <c r="C75" s="5"/>
      <c r="D75" s="5"/>
      <c r="E75" s="5"/>
      <c r="F75" s="5"/>
      <c r="G75" s="5"/>
      <c r="H75" s="5"/>
      <c r="I75" s="5"/>
    </row>
    <row r="76" spans="1:18" x14ac:dyDescent="0.25">
      <c r="A76" s="65"/>
      <c r="B76" s="5"/>
      <c r="C76" s="5"/>
      <c r="D76" s="5"/>
      <c r="E76" s="5"/>
      <c r="F76" s="5"/>
      <c r="G76" s="5"/>
      <c r="H76" s="5"/>
      <c r="I76" s="5"/>
    </row>
    <row r="77" spans="1:18" x14ac:dyDescent="0.25">
      <c r="A77" s="65"/>
      <c r="B77" s="5"/>
      <c r="C77" s="5"/>
      <c r="D77" s="5"/>
      <c r="E77" s="5"/>
      <c r="F77" s="5"/>
      <c r="G77" s="5"/>
      <c r="H77" s="5"/>
      <c r="I77" s="5"/>
    </row>
    <row r="78" spans="1:18" x14ac:dyDescent="0.25">
      <c r="A78" s="65"/>
      <c r="B78" s="5"/>
      <c r="C78" s="5"/>
      <c r="D78" s="5"/>
      <c r="E78" s="5"/>
      <c r="F78" s="5"/>
      <c r="G78" s="5"/>
      <c r="H78" s="5"/>
      <c r="I78" s="5"/>
    </row>
    <row r="79" spans="1:18" x14ac:dyDescent="0.25">
      <c r="A79" s="65"/>
      <c r="B79" s="5"/>
      <c r="C79" s="5"/>
      <c r="D79" s="5"/>
      <c r="E79" s="5"/>
      <c r="F79" s="5"/>
      <c r="G79" s="5"/>
      <c r="H79" s="5"/>
      <c r="I79" s="5"/>
    </row>
    <row r="80" spans="1:18" x14ac:dyDescent="0.25">
      <c r="A80" s="65"/>
      <c r="B80" s="5"/>
      <c r="C80" s="5"/>
      <c r="D80" s="5"/>
      <c r="E80" s="5"/>
      <c r="F80" s="5"/>
      <c r="G80" s="5"/>
      <c r="H80" s="5"/>
      <c r="I80" s="5"/>
    </row>
    <row r="81" spans="1:9" x14ac:dyDescent="0.25">
      <c r="A81" s="65"/>
      <c r="B81" s="5"/>
      <c r="C81" s="5"/>
      <c r="D81" s="5"/>
      <c r="E81" s="5"/>
      <c r="F81" s="5"/>
      <c r="G81" s="5"/>
      <c r="H81" s="5"/>
      <c r="I81" s="5"/>
    </row>
    <row r="82" spans="1:9" x14ac:dyDescent="0.25">
      <c r="A82" s="65"/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65"/>
      <c r="B83" s="5"/>
      <c r="C83" s="5"/>
      <c r="D83" s="5"/>
      <c r="E83" s="5"/>
      <c r="F83" s="5"/>
      <c r="G83" s="5"/>
      <c r="H83" s="5"/>
      <c r="I83" s="5"/>
    </row>
    <row r="84" spans="1:9" x14ac:dyDescent="0.25">
      <c r="A84" s="65"/>
      <c r="B84" s="5"/>
      <c r="C84" s="5"/>
      <c r="D84" s="5"/>
      <c r="E84" s="5"/>
      <c r="F84" s="5"/>
      <c r="G84" s="5"/>
      <c r="H84" s="5"/>
      <c r="I84" s="5"/>
    </row>
    <row r="85" spans="1:9" x14ac:dyDescent="0.25">
      <c r="A85" s="65"/>
      <c r="B85" s="5"/>
      <c r="C85" s="5"/>
      <c r="D85" s="5"/>
      <c r="E85" s="5"/>
      <c r="F85" s="5"/>
      <c r="G85" s="5"/>
      <c r="H85" s="5"/>
      <c r="I85" s="5"/>
    </row>
    <row r="86" spans="1:9" x14ac:dyDescent="0.25">
      <c r="A86" s="65"/>
      <c r="B86" s="5"/>
      <c r="C86" s="5"/>
      <c r="D86" s="5"/>
      <c r="E86" s="5"/>
      <c r="F86" s="5"/>
      <c r="G86" s="5"/>
      <c r="H86" s="5"/>
      <c r="I86" s="5"/>
    </row>
    <row r="87" spans="1:9" x14ac:dyDescent="0.25">
      <c r="A87" s="65"/>
      <c r="B87" s="5"/>
      <c r="C87" s="5"/>
      <c r="D87" s="5"/>
      <c r="E87" s="5"/>
      <c r="F87" s="5"/>
      <c r="G87" s="5"/>
      <c r="H87" s="5"/>
      <c r="I87" s="5"/>
    </row>
    <row r="88" spans="1:9" x14ac:dyDescent="0.25">
      <c r="A88" s="65"/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65"/>
      <c r="B89" s="5"/>
      <c r="C89" s="5"/>
      <c r="D89" s="5"/>
      <c r="E89" s="5"/>
      <c r="F89" s="5"/>
      <c r="G89" s="5"/>
      <c r="H89" s="5"/>
      <c r="I89" s="5"/>
    </row>
    <row r="90" spans="1:9" x14ac:dyDescent="0.25">
      <c r="A90" s="6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6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6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6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6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65"/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6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65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6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6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6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6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6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6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6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6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6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6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6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65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65"/>
      <c r="B110" s="5"/>
      <c r="C110" s="5"/>
      <c r="D110" s="5"/>
      <c r="E110" s="5"/>
      <c r="F110" s="5"/>
      <c r="G110" s="5"/>
      <c r="H110" s="5"/>
      <c r="I110" s="5"/>
    </row>
    <row r="111" spans="1:9" x14ac:dyDescent="0.25">
      <c r="A111" s="65"/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A112" s="65"/>
      <c r="B112" s="5"/>
      <c r="C112" s="5"/>
      <c r="D112" s="5"/>
      <c r="E112" s="5"/>
      <c r="F112" s="5"/>
      <c r="G112" s="5"/>
      <c r="H112" s="5"/>
      <c r="I112" s="5"/>
    </row>
    <row r="113" spans="1:9" x14ac:dyDescent="0.25">
      <c r="A113" s="65"/>
      <c r="B113" s="5"/>
      <c r="C113" s="5"/>
      <c r="D113" s="5"/>
      <c r="E113" s="5"/>
      <c r="F113" s="5"/>
      <c r="G113" s="5"/>
      <c r="H113" s="5"/>
      <c r="I113" s="5"/>
    </row>
    <row r="114" spans="1:9" x14ac:dyDescent="0.25">
      <c r="A114" s="65"/>
      <c r="B114" s="5"/>
      <c r="C114" s="5"/>
      <c r="D114" s="5"/>
      <c r="E114" s="5"/>
      <c r="F114" s="5"/>
      <c r="G114" s="5"/>
      <c r="H114" s="5"/>
      <c r="I114" s="5"/>
    </row>
    <row r="115" spans="1:9" x14ac:dyDescent="0.25">
      <c r="A115" s="65"/>
      <c r="B115" s="5"/>
      <c r="C115" s="5"/>
      <c r="D115" s="5"/>
      <c r="E115" s="5"/>
      <c r="F115" s="5"/>
      <c r="G115" s="5"/>
      <c r="H115" s="5"/>
      <c r="I115" s="5"/>
    </row>
    <row r="116" spans="1:9" x14ac:dyDescent="0.25">
      <c r="A116" s="65"/>
      <c r="B116" s="5"/>
      <c r="C116" s="5"/>
      <c r="D116" s="5"/>
      <c r="E116" s="5"/>
      <c r="F116" s="5"/>
      <c r="G116" s="5"/>
      <c r="H116" s="5"/>
      <c r="I116" s="5"/>
    </row>
    <row r="117" spans="1:9" x14ac:dyDescent="0.25">
      <c r="A117" s="65"/>
      <c r="B117" s="5"/>
      <c r="C117" s="5"/>
      <c r="D117" s="5"/>
      <c r="E117" s="5"/>
      <c r="F117" s="5"/>
      <c r="G117" s="5"/>
      <c r="H117" s="5"/>
      <c r="I117" s="5"/>
    </row>
    <row r="118" spans="1:9" x14ac:dyDescent="0.25">
      <c r="A118" s="65"/>
      <c r="B118" s="5"/>
      <c r="C118" s="5"/>
      <c r="D118" s="5"/>
      <c r="E118" s="5"/>
      <c r="F118" s="5"/>
      <c r="G118" s="5"/>
      <c r="H118" s="5"/>
      <c r="I118" s="5"/>
    </row>
    <row r="119" spans="1:9" x14ac:dyDescent="0.25">
      <c r="A119" s="65"/>
      <c r="B119" s="5"/>
      <c r="C119" s="5"/>
      <c r="D119" s="5"/>
      <c r="E119" s="5"/>
      <c r="F119" s="5"/>
      <c r="G119" s="5"/>
      <c r="H119" s="5"/>
      <c r="I119" s="5"/>
    </row>
    <row r="120" spans="1:9" x14ac:dyDescent="0.25">
      <c r="A120" s="65"/>
      <c r="B120" s="5"/>
      <c r="C120" s="5"/>
      <c r="D120" s="5"/>
      <c r="E120" s="5"/>
      <c r="F120" s="5"/>
      <c r="G120" s="5"/>
      <c r="H120" s="5"/>
      <c r="I120" s="5"/>
    </row>
    <row r="121" spans="1:9" x14ac:dyDescent="0.25">
      <c r="A121" s="65"/>
      <c r="B121" s="5"/>
      <c r="C121" s="5"/>
      <c r="D121" s="5"/>
      <c r="E121" s="5"/>
      <c r="F121" s="5"/>
      <c r="G121" s="5"/>
      <c r="H121" s="5"/>
      <c r="I121" s="5"/>
    </row>
    <row r="122" spans="1:9" x14ac:dyDescent="0.25">
      <c r="A122" s="65"/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A123" s="65"/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65"/>
      <c r="B124" s="5"/>
      <c r="C124" s="5"/>
      <c r="D124" s="5"/>
      <c r="E124" s="5"/>
      <c r="F124" s="5"/>
      <c r="G124" s="5"/>
      <c r="H124" s="5"/>
      <c r="I124" s="5"/>
    </row>
    <row r="125" spans="1:9" x14ac:dyDescent="0.25">
      <c r="A125" s="65"/>
      <c r="B125" s="5"/>
      <c r="C125" s="5"/>
      <c r="D125" s="5"/>
      <c r="E125" s="5"/>
      <c r="F125" s="5"/>
      <c r="G125" s="5"/>
      <c r="H125" s="5"/>
      <c r="I125" s="5"/>
    </row>
    <row r="126" spans="1:9" x14ac:dyDescent="0.25">
      <c r="A126" s="65"/>
      <c r="B126" s="5"/>
      <c r="C126" s="5"/>
      <c r="D126" s="5"/>
      <c r="E126" s="5"/>
      <c r="F126" s="5"/>
      <c r="G126" s="5"/>
      <c r="H126" s="5"/>
      <c r="I126" s="5"/>
    </row>
    <row r="127" spans="1:9" x14ac:dyDescent="0.25">
      <c r="A127" s="65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65"/>
      <c r="B128" s="5"/>
      <c r="C128" s="5"/>
      <c r="D128" s="5"/>
      <c r="E128" s="5"/>
      <c r="F128" s="5"/>
      <c r="G128" s="5"/>
      <c r="H128" s="5"/>
      <c r="I128" s="5"/>
    </row>
    <row r="129" spans="1:9" x14ac:dyDescent="0.25">
      <c r="A129" s="65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65"/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65"/>
      <c r="B131" s="5"/>
      <c r="C131" s="5"/>
      <c r="D131" s="5"/>
      <c r="E131" s="5"/>
      <c r="F131" s="5"/>
      <c r="G131" s="5"/>
      <c r="H131" s="5"/>
      <c r="I131" s="5"/>
    </row>
    <row r="132" spans="1:9" x14ac:dyDescent="0.25">
      <c r="A132" s="65"/>
      <c r="B132" s="5"/>
      <c r="C132" s="5"/>
      <c r="D132" s="5"/>
      <c r="E132" s="5"/>
      <c r="F132" s="5"/>
      <c r="G132" s="5"/>
      <c r="H132" s="5"/>
      <c r="I132" s="5"/>
    </row>
    <row r="133" spans="1:9" x14ac:dyDescent="0.25">
      <c r="A133" s="65"/>
      <c r="B133" s="5"/>
      <c r="C133" s="5"/>
      <c r="D133" s="5"/>
      <c r="E133" s="5"/>
      <c r="F133" s="5"/>
      <c r="G133" s="5"/>
      <c r="H133" s="5"/>
      <c r="I133" s="5"/>
    </row>
    <row r="134" spans="1:9" x14ac:dyDescent="0.25">
      <c r="A134" s="65"/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A135" s="65"/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65"/>
      <c r="B136" s="5"/>
      <c r="C136" s="5"/>
      <c r="D136" s="5"/>
      <c r="E136" s="5"/>
      <c r="F136" s="5"/>
      <c r="G136" s="5"/>
      <c r="H136" s="5"/>
      <c r="I136" s="5"/>
    </row>
    <row r="137" spans="1:9" x14ac:dyDescent="0.25">
      <c r="A137" s="65"/>
      <c r="B137" s="5"/>
      <c r="C137" s="5"/>
      <c r="D137" s="5"/>
      <c r="E137" s="5"/>
      <c r="F137" s="5"/>
      <c r="G137" s="5"/>
      <c r="H137" s="5"/>
      <c r="I137" s="5"/>
    </row>
    <row r="138" spans="1:9" x14ac:dyDescent="0.25">
      <c r="A138" s="65"/>
      <c r="B138" s="5"/>
      <c r="C138" s="5"/>
      <c r="D138" s="5"/>
      <c r="E138" s="5"/>
      <c r="F138" s="5"/>
      <c r="G138" s="5"/>
      <c r="H138" s="5"/>
      <c r="I138" s="5"/>
    </row>
    <row r="139" spans="1:9" x14ac:dyDescent="0.25">
      <c r="A139" s="65"/>
      <c r="B139" s="5"/>
      <c r="C139" s="5"/>
      <c r="D139" s="5"/>
      <c r="E139" s="5"/>
      <c r="F139" s="5"/>
      <c r="G139" s="5"/>
      <c r="H139" s="5"/>
      <c r="I139" s="5"/>
    </row>
    <row r="140" spans="1:9" x14ac:dyDescent="0.25">
      <c r="A140" s="65"/>
      <c r="B140" s="5"/>
      <c r="C140" s="5"/>
      <c r="D140" s="5"/>
      <c r="E140" s="5"/>
      <c r="F140" s="5"/>
      <c r="G140" s="5"/>
      <c r="H140" s="5"/>
      <c r="I140" s="5"/>
    </row>
    <row r="141" spans="1:9" x14ac:dyDescent="0.25">
      <c r="A141" s="65"/>
      <c r="B141" s="5"/>
      <c r="C141" s="5"/>
      <c r="D141" s="5"/>
      <c r="E141" s="5"/>
      <c r="F141" s="5"/>
      <c r="G141" s="5"/>
      <c r="H141" s="5"/>
      <c r="I141" s="5"/>
    </row>
    <row r="142" spans="1:9" x14ac:dyDescent="0.25">
      <c r="A142" s="65"/>
      <c r="B142" s="5"/>
      <c r="C142" s="5"/>
      <c r="D142" s="5"/>
      <c r="E142" s="5"/>
      <c r="F142" s="5"/>
      <c r="G142" s="5"/>
      <c r="H142" s="5"/>
      <c r="I142" s="5"/>
    </row>
    <row r="143" spans="1:9" x14ac:dyDescent="0.25">
      <c r="A143" s="65"/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A144" s="65"/>
      <c r="B144" s="5"/>
      <c r="C144" s="5"/>
      <c r="D144" s="5"/>
      <c r="E144" s="5"/>
      <c r="F144" s="5"/>
      <c r="G144" s="5"/>
      <c r="H144" s="5"/>
      <c r="I144" s="5"/>
    </row>
    <row r="145" spans="1:9" x14ac:dyDescent="0.25">
      <c r="A145" s="65"/>
      <c r="B145" s="5"/>
      <c r="C145" s="5"/>
      <c r="D145" s="5"/>
      <c r="E145" s="5"/>
      <c r="F145" s="5"/>
      <c r="G145" s="5"/>
      <c r="H145" s="5"/>
      <c r="I145" s="5"/>
    </row>
    <row r="146" spans="1:9" x14ac:dyDescent="0.25">
      <c r="A146" s="65"/>
      <c r="B146" s="5"/>
      <c r="C146" s="5"/>
      <c r="D146" s="5"/>
      <c r="E146" s="5"/>
      <c r="F146" s="5"/>
      <c r="G146" s="5"/>
      <c r="H146" s="5"/>
      <c r="I146" s="5"/>
    </row>
    <row r="147" spans="1:9" x14ac:dyDescent="0.25">
      <c r="A147" s="65"/>
      <c r="B147" s="5"/>
      <c r="C147" s="5"/>
      <c r="D147" s="5"/>
      <c r="E147" s="5"/>
      <c r="F147" s="5"/>
      <c r="G147" s="5"/>
      <c r="H147" s="5"/>
      <c r="I147" s="5"/>
    </row>
    <row r="148" spans="1:9" x14ac:dyDescent="0.25">
      <c r="A148" s="65"/>
      <c r="B148" s="5"/>
      <c r="C148" s="5"/>
      <c r="D148" s="5"/>
      <c r="E148" s="5"/>
      <c r="F148" s="5"/>
      <c r="G148" s="5"/>
      <c r="H148" s="5"/>
      <c r="I148" s="5"/>
    </row>
    <row r="149" spans="1:9" x14ac:dyDescent="0.25">
      <c r="A149" s="65"/>
      <c r="B149" s="5"/>
      <c r="C149" s="5"/>
      <c r="D149" s="5"/>
      <c r="E149" s="5"/>
      <c r="F149" s="5"/>
      <c r="G149" s="5"/>
      <c r="H149" s="5"/>
      <c r="I149" s="5"/>
    </row>
    <row r="150" spans="1:9" x14ac:dyDescent="0.25">
      <c r="A150" s="65"/>
      <c r="B150" s="5"/>
      <c r="C150" s="5"/>
      <c r="D150" s="5"/>
      <c r="E150" s="5"/>
      <c r="F150" s="5"/>
      <c r="G150" s="5"/>
      <c r="H150" s="5"/>
      <c r="I150" s="5"/>
    </row>
    <row r="151" spans="1:9" x14ac:dyDescent="0.25">
      <c r="A151" s="65"/>
      <c r="B151" s="5"/>
      <c r="C151" s="5"/>
      <c r="D151" s="5"/>
      <c r="E151" s="5"/>
      <c r="F151" s="5"/>
      <c r="G151" s="5"/>
      <c r="H151" s="5"/>
      <c r="I151" s="5"/>
    </row>
    <row r="152" spans="1:9" x14ac:dyDescent="0.25">
      <c r="A152" s="65"/>
      <c r="B152" s="5"/>
      <c r="C152" s="5"/>
      <c r="D152" s="5"/>
      <c r="E152" s="5"/>
      <c r="F152" s="5"/>
      <c r="G152" s="5"/>
      <c r="H152" s="5"/>
      <c r="I152" s="5"/>
    </row>
    <row r="153" spans="1:9" x14ac:dyDescent="0.25">
      <c r="A153" s="65"/>
      <c r="B153" s="5"/>
      <c r="C153" s="5"/>
      <c r="D153" s="5"/>
      <c r="E153" s="5"/>
      <c r="F153" s="5"/>
      <c r="G153" s="5"/>
      <c r="H153" s="5"/>
      <c r="I153" s="5"/>
    </row>
    <row r="154" spans="1:9" x14ac:dyDescent="0.25">
      <c r="A154" s="65"/>
      <c r="B154" s="5"/>
      <c r="C154" s="5"/>
      <c r="D154" s="5"/>
      <c r="E154" s="5"/>
      <c r="F154" s="5"/>
      <c r="G154" s="5"/>
      <c r="H154" s="5"/>
      <c r="I154" s="5"/>
    </row>
    <row r="155" spans="1:9" x14ac:dyDescent="0.25">
      <c r="A155" s="65"/>
      <c r="B155" s="5"/>
      <c r="C155" s="5"/>
      <c r="D155" s="5"/>
      <c r="E155" s="5"/>
      <c r="F155" s="5"/>
      <c r="G155" s="5"/>
      <c r="H155" s="5"/>
      <c r="I155" s="5"/>
    </row>
    <row r="156" spans="1:9" x14ac:dyDescent="0.25">
      <c r="A156" s="65"/>
      <c r="B156" s="5"/>
      <c r="C156" s="5"/>
      <c r="D156" s="5"/>
      <c r="E156" s="5"/>
      <c r="F156" s="5"/>
      <c r="G156" s="5"/>
      <c r="H156" s="5"/>
      <c r="I156" s="5"/>
    </row>
    <row r="157" spans="1:9" x14ac:dyDescent="0.25">
      <c r="A157" s="65"/>
      <c r="B157" s="5"/>
      <c r="C157" s="5"/>
      <c r="D157" s="5"/>
      <c r="E157" s="5"/>
      <c r="F157" s="5"/>
      <c r="G157" s="5"/>
      <c r="H157" s="5"/>
      <c r="I157" s="5"/>
    </row>
    <row r="158" spans="1:9" x14ac:dyDescent="0.25">
      <c r="A158" s="65"/>
      <c r="B158" s="5"/>
      <c r="C158" s="5"/>
      <c r="D158" s="5"/>
      <c r="E158" s="5"/>
      <c r="F158" s="5"/>
      <c r="G158" s="5"/>
      <c r="H158" s="5"/>
      <c r="I158" s="5"/>
    </row>
    <row r="159" spans="1:9" x14ac:dyDescent="0.25">
      <c r="A159" s="65"/>
      <c r="B159" s="5"/>
      <c r="C159" s="5"/>
      <c r="D159" s="5"/>
      <c r="E159" s="5"/>
      <c r="F159" s="5"/>
      <c r="G159" s="5"/>
      <c r="H159" s="5"/>
      <c r="I159" s="5"/>
    </row>
    <row r="160" spans="1:9" x14ac:dyDescent="0.25">
      <c r="A160" s="65"/>
      <c r="B160" s="5"/>
      <c r="C160" s="5"/>
      <c r="D160" s="5"/>
      <c r="E160" s="5"/>
      <c r="F160" s="5"/>
      <c r="G160" s="5"/>
      <c r="H160" s="5"/>
      <c r="I160" s="5"/>
    </row>
    <row r="161" spans="1:9" x14ac:dyDescent="0.25">
      <c r="A161" s="65"/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A162" s="65"/>
      <c r="B162" s="5"/>
      <c r="C162" s="5"/>
      <c r="D162" s="5"/>
      <c r="E162" s="5"/>
      <c r="F162" s="5"/>
      <c r="G162" s="5"/>
      <c r="H162" s="5"/>
      <c r="I162" s="5"/>
    </row>
    <row r="163" spans="1:9" x14ac:dyDescent="0.25">
      <c r="A163" s="65"/>
      <c r="B163" s="5"/>
      <c r="C163" s="5"/>
      <c r="D163" s="5"/>
      <c r="E163" s="5"/>
      <c r="F163" s="5"/>
      <c r="G163" s="5"/>
      <c r="H163" s="5"/>
      <c r="I163" s="5"/>
    </row>
    <row r="164" spans="1:9" x14ac:dyDescent="0.25">
      <c r="A164" s="65"/>
      <c r="B164" s="5"/>
      <c r="C164" s="5"/>
      <c r="D164" s="5"/>
      <c r="E164" s="5"/>
      <c r="F164" s="5"/>
      <c r="G164" s="5"/>
      <c r="H164" s="5"/>
      <c r="I164" s="5"/>
    </row>
    <row r="165" spans="1:9" x14ac:dyDescent="0.25">
      <c r="A165" s="65"/>
      <c r="B165" s="5"/>
      <c r="C165" s="5"/>
      <c r="D165" s="5"/>
      <c r="E165" s="5"/>
      <c r="F165" s="5"/>
      <c r="G165" s="5"/>
      <c r="H165" s="5"/>
      <c r="I165" s="5"/>
    </row>
    <row r="166" spans="1:9" x14ac:dyDescent="0.25">
      <c r="A166" s="65"/>
      <c r="B166" s="5"/>
      <c r="C166" s="5"/>
      <c r="D166" s="5"/>
      <c r="E166" s="5"/>
      <c r="F166" s="5"/>
      <c r="G166" s="5"/>
      <c r="H166" s="5"/>
      <c r="I166" s="5"/>
    </row>
    <row r="167" spans="1:9" x14ac:dyDescent="0.25">
      <c r="A167" s="65"/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65"/>
      <c r="B168" s="5"/>
      <c r="C168" s="5"/>
      <c r="D168" s="5"/>
      <c r="E168" s="5"/>
      <c r="F168" s="5"/>
      <c r="G168" s="5"/>
      <c r="H168" s="5"/>
      <c r="I168" s="5"/>
    </row>
    <row r="169" spans="1:9" x14ac:dyDescent="0.25">
      <c r="A169" s="65"/>
      <c r="B169" s="5"/>
      <c r="C169" s="5"/>
      <c r="D169" s="5"/>
      <c r="E169" s="5"/>
      <c r="F169" s="5"/>
      <c r="G169" s="5"/>
      <c r="H169" s="5"/>
      <c r="I169" s="5"/>
    </row>
    <row r="170" spans="1:9" x14ac:dyDescent="0.25">
      <c r="A170" s="65"/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65"/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65"/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65"/>
      <c r="B173" s="5"/>
      <c r="C173" s="5"/>
      <c r="D173" s="5"/>
      <c r="E173" s="5"/>
      <c r="F173" s="5"/>
      <c r="G173" s="5"/>
      <c r="H173" s="5"/>
      <c r="I173" s="5"/>
    </row>
    <row r="174" spans="1:9" x14ac:dyDescent="0.25">
      <c r="A174" s="65"/>
      <c r="B174" s="5"/>
      <c r="C174" s="5"/>
      <c r="D174" s="5"/>
      <c r="E174" s="5"/>
      <c r="F174" s="5"/>
      <c r="G174" s="5"/>
      <c r="H174" s="5"/>
      <c r="I174" s="5"/>
    </row>
    <row r="175" spans="1:9" x14ac:dyDescent="0.25">
      <c r="A175" s="65"/>
      <c r="B175" s="5"/>
      <c r="C175" s="5"/>
      <c r="D175" s="5"/>
      <c r="E175" s="5"/>
      <c r="F175" s="5"/>
      <c r="G175" s="5"/>
      <c r="H175" s="5"/>
      <c r="I175" s="5"/>
    </row>
    <row r="176" spans="1:9" x14ac:dyDescent="0.25">
      <c r="A176" s="65"/>
      <c r="B176" s="5"/>
      <c r="C176" s="5"/>
      <c r="D176" s="5"/>
      <c r="E176" s="5"/>
      <c r="F176" s="5"/>
      <c r="G176" s="5"/>
      <c r="H176" s="5"/>
      <c r="I176" s="5"/>
    </row>
    <row r="177" spans="1:9" x14ac:dyDescent="0.25">
      <c r="A177" s="65"/>
      <c r="B177" s="5"/>
      <c r="C177" s="5"/>
      <c r="D177" s="5"/>
      <c r="E177" s="5"/>
      <c r="F177" s="5"/>
      <c r="G177" s="5"/>
      <c r="H177" s="5"/>
      <c r="I177" s="5"/>
    </row>
    <row r="178" spans="1:9" x14ac:dyDescent="0.25">
      <c r="A178" s="65"/>
      <c r="B178" s="5"/>
      <c r="C178" s="5"/>
      <c r="D178" s="5"/>
      <c r="E178" s="5"/>
      <c r="F178" s="5"/>
      <c r="G178" s="5"/>
      <c r="H178" s="5"/>
      <c r="I178" s="5"/>
    </row>
    <row r="179" spans="1:9" x14ac:dyDescent="0.25">
      <c r="A179" s="65"/>
      <c r="B179" s="5"/>
      <c r="C179" s="5"/>
      <c r="D179" s="5"/>
      <c r="E179" s="5"/>
      <c r="F179" s="5"/>
      <c r="G179" s="5"/>
      <c r="H179" s="5"/>
      <c r="I179" s="5"/>
    </row>
    <row r="180" spans="1:9" x14ac:dyDescent="0.25">
      <c r="A180" s="65"/>
      <c r="B180" s="5"/>
      <c r="C180" s="5"/>
      <c r="D180" s="5"/>
      <c r="E180" s="5"/>
      <c r="F180" s="5"/>
      <c r="G180" s="5"/>
      <c r="H180" s="5"/>
      <c r="I180" s="5"/>
    </row>
    <row r="181" spans="1:9" x14ac:dyDescent="0.25">
      <c r="A181" s="65"/>
      <c r="B181" s="5"/>
      <c r="C181" s="5"/>
      <c r="D181" s="5"/>
      <c r="E181" s="5"/>
      <c r="F181" s="5"/>
      <c r="G181" s="5"/>
      <c r="H181" s="5"/>
      <c r="I181" s="5"/>
    </row>
    <row r="182" spans="1:9" x14ac:dyDescent="0.25">
      <c r="A182" s="65"/>
      <c r="B182" s="5"/>
      <c r="C182" s="5"/>
      <c r="D182" s="5"/>
      <c r="E182" s="5"/>
      <c r="F182" s="5"/>
      <c r="G182" s="5"/>
      <c r="H182" s="5"/>
      <c r="I182" s="5"/>
    </row>
    <row r="183" spans="1:9" x14ac:dyDescent="0.25">
      <c r="A183" s="65"/>
      <c r="B183" s="5"/>
      <c r="C183" s="5"/>
      <c r="D183" s="5"/>
      <c r="E183" s="5"/>
      <c r="F183" s="5"/>
      <c r="G183" s="5"/>
      <c r="H183" s="5"/>
      <c r="I183" s="5"/>
    </row>
    <row r="184" spans="1:9" x14ac:dyDescent="0.25">
      <c r="A184" s="65"/>
      <c r="B184" s="5"/>
      <c r="C184" s="5"/>
      <c r="D184" s="5"/>
      <c r="E184" s="5"/>
      <c r="F184" s="5"/>
      <c r="G184" s="5"/>
      <c r="H184" s="5"/>
      <c r="I184" s="5"/>
    </row>
    <row r="185" spans="1:9" x14ac:dyDescent="0.25">
      <c r="A185" s="65"/>
      <c r="B185" s="5"/>
      <c r="C185" s="5"/>
      <c r="D185" s="5"/>
      <c r="E185" s="5"/>
      <c r="F185" s="5"/>
      <c r="G185" s="5"/>
      <c r="H185" s="5"/>
      <c r="I185" s="5"/>
    </row>
    <row r="186" spans="1:9" x14ac:dyDescent="0.25">
      <c r="A186" s="65"/>
      <c r="B186" s="5"/>
      <c r="C186" s="5"/>
      <c r="D186" s="5"/>
      <c r="E186" s="5"/>
      <c r="F186" s="5"/>
      <c r="G186" s="5"/>
      <c r="H186" s="5"/>
      <c r="I186" s="5"/>
    </row>
    <row r="187" spans="1:9" x14ac:dyDescent="0.25">
      <c r="A187" s="65"/>
      <c r="B187" s="5"/>
      <c r="C187" s="5"/>
      <c r="D187" s="5"/>
      <c r="E187" s="5"/>
      <c r="F187" s="5"/>
      <c r="G187" s="5"/>
      <c r="H187" s="5"/>
      <c r="I187" s="5"/>
    </row>
    <row r="188" spans="1:9" x14ac:dyDescent="0.25">
      <c r="A188" s="65"/>
      <c r="B188" s="5"/>
      <c r="C188" s="5"/>
      <c r="D188" s="5"/>
      <c r="E188" s="5"/>
      <c r="F188" s="5"/>
      <c r="G188" s="5"/>
      <c r="H188" s="5"/>
      <c r="I188" s="5"/>
    </row>
    <row r="189" spans="1:9" x14ac:dyDescent="0.25">
      <c r="A189" s="65"/>
      <c r="B189" s="5"/>
      <c r="C189" s="5"/>
      <c r="D189" s="5"/>
      <c r="E189" s="5"/>
      <c r="F189" s="5"/>
      <c r="G189" s="5"/>
      <c r="H189" s="5"/>
      <c r="I189" s="5"/>
    </row>
    <row r="190" spans="1:9" x14ac:dyDescent="0.25">
      <c r="A190" s="65"/>
      <c r="B190" s="5"/>
      <c r="C190" s="5"/>
      <c r="D190" s="5"/>
      <c r="E190" s="5"/>
      <c r="F190" s="5"/>
      <c r="G190" s="5"/>
      <c r="H190" s="5"/>
      <c r="I190" s="5"/>
    </row>
    <row r="191" spans="1:9" x14ac:dyDescent="0.25">
      <c r="A191" s="65"/>
      <c r="B191" s="5"/>
      <c r="C191" s="5"/>
      <c r="D191" s="5"/>
      <c r="E191" s="5"/>
      <c r="F191" s="5"/>
      <c r="G191" s="5"/>
      <c r="H191" s="5"/>
      <c r="I191" s="5"/>
    </row>
    <row r="192" spans="1:9" x14ac:dyDescent="0.25">
      <c r="A192" s="65"/>
      <c r="B192" s="5"/>
      <c r="C192" s="5"/>
      <c r="D192" s="5"/>
      <c r="E192" s="5"/>
      <c r="F192" s="5"/>
      <c r="G192" s="5"/>
      <c r="H192" s="5"/>
      <c r="I192" s="5"/>
    </row>
    <row r="193" spans="1:9" x14ac:dyDescent="0.25">
      <c r="A193" s="65"/>
      <c r="B193" s="5"/>
      <c r="C193" s="5"/>
      <c r="D193" s="5"/>
      <c r="E193" s="5"/>
      <c r="F193" s="5"/>
      <c r="G193" s="5"/>
      <c r="H193" s="5"/>
      <c r="I193" s="5"/>
    </row>
    <row r="194" spans="1:9" x14ac:dyDescent="0.25">
      <c r="A194" s="65"/>
      <c r="B194" s="5"/>
      <c r="C194" s="5"/>
      <c r="D194" s="5"/>
      <c r="E194" s="5"/>
      <c r="F194" s="5"/>
      <c r="G194" s="5"/>
      <c r="H194" s="5"/>
      <c r="I194" s="5"/>
    </row>
    <row r="195" spans="1:9" x14ac:dyDescent="0.25">
      <c r="A195" s="65"/>
      <c r="B195" s="5"/>
      <c r="C195" s="5"/>
      <c r="D195" s="5"/>
      <c r="E195" s="5"/>
      <c r="F195" s="5"/>
      <c r="G195" s="5"/>
      <c r="H195" s="5"/>
      <c r="I195" s="5"/>
    </row>
    <row r="196" spans="1:9" x14ac:dyDescent="0.25">
      <c r="A196" s="65"/>
      <c r="B196" s="5"/>
      <c r="C196" s="5"/>
      <c r="D196" s="5"/>
      <c r="E196" s="5"/>
      <c r="F196" s="5"/>
      <c r="G196" s="5"/>
      <c r="H196" s="5"/>
      <c r="I196" s="5"/>
    </row>
    <row r="197" spans="1:9" x14ac:dyDescent="0.25">
      <c r="A197" s="65"/>
      <c r="B197" s="5"/>
      <c r="C197" s="5"/>
      <c r="D197" s="5"/>
      <c r="E197" s="5"/>
      <c r="F197" s="5"/>
      <c r="G197" s="5"/>
      <c r="H197" s="5"/>
      <c r="I197" s="5"/>
    </row>
    <row r="198" spans="1:9" x14ac:dyDescent="0.25">
      <c r="A198" s="65"/>
      <c r="B198" s="5"/>
      <c r="C198" s="5"/>
      <c r="D198" s="5"/>
      <c r="E198" s="5"/>
      <c r="F198" s="5"/>
      <c r="G198" s="5"/>
      <c r="H198" s="5"/>
      <c r="I198" s="5"/>
    </row>
    <row r="199" spans="1:9" x14ac:dyDescent="0.25">
      <c r="A199" s="65"/>
      <c r="B199" s="5"/>
      <c r="C199" s="5"/>
      <c r="D199" s="5"/>
      <c r="E199" s="5"/>
      <c r="F199" s="5"/>
      <c r="G199" s="5"/>
      <c r="H199" s="5"/>
      <c r="I199" s="5"/>
    </row>
    <row r="200" spans="1:9" x14ac:dyDescent="0.25">
      <c r="A200" s="65"/>
      <c r="B200" s="5"/>
      <c r="C200" s="5"/>
      <c r="D200" s="5"/>
      <c r="E200" s="5"/>
      <c r="F200" s="5"/>
      <c r="G200" s="5"/>
      <c r="H200" s="5"/>
      <c r="I200" s="5"/>
    </row>
    <row r="201" spans="1:9" x14ac:dyDescent="0.25">
      <c r="A201" s="65"/>
      <c r="B201" s="5"/>
      <c r="C201" s="5"/>
      <c r="D201" s="5"/>
      <c r="E201" s="5"/>
      <c r="F201" s="5"/>
      <c r="G201" s="5"/>
      <c r="H201" s="5"/>
      <c r="I201" s="5"/>
    </row>
    <row r="202" spans="1:9" x14ac:dyDescent="0.25">
      <c r="A202" s="65"/>
      <c r="B202" s="5"/>
      <c r="C202" s="5"/>
      <c r="D202" s="5"/>
      <c r="E202" s="5"/>
      <c r="F202" s="5"/>
      <c r="G202" s="5"/>
      <c r="H202" s="5"/>
      <c r="I202" s="5"/>
    </row>
    <row r="203" spans="1:9" x14ac:dyDescent="0.25">
      <c r="A203" s="65"/>
      <c r="B203" s="5"/>
      <c r="C203" s="5"/>
      <c r="D203" s="5"/>
      <c r="E203" s="5"/>
      <c r="F203" s="5"/>
      <c r="G203" s="5"/>
      <c r="H203" s="5"/>
      <c r="I203" s="5"/>
    </row>
    <row r="204" spans="1:9" x14ac:dyDescent="0.25">
      <c r="A204" s="65"/>
      <c r="B204" s="5"/>
      <c r="C204" s="5"/>
      <c r="D204" s="5"/>
      <c r="E204" s="5"/>
      <c r="F204" s="5"/>
      <c r="G204" s="5"/>
      <c r="H204" s="5"/>
      <c r="I204" s="5"/>
    </row>
    <row r="205" spans="1:9" x14ac:dyDescent="0.25">
      <c r="A205" s="65"/>
      <c r="B205" s="5"/>
      <c r="C205" s="5"/>
      <c r="D205" s="5"/>
      <c r="E205" s="5"/>
      <c r="F205" s="5"/>
      <c r="G205" s="5"/>
      <c r="H205" s="5"/>
      <c r="I205" s="5"/>
    </row>
    <row r="206" spans="1:9" x14ac:dyDescent="0.25">
      <c r="A206" s="65"/>
      <c r="B206" s="5"/>
      <c r="C206" s="5"/>
      <c r="D206" s="5"/>
      <c r="E206" s="5"/>
      <c r="F206" s="5"/>
      <c r="G206" s="5"/>
      <c r="H206" s="5"/>
      <c r="I206" s="5"/>
    </row>
    <row r="207" spans="1:9" x14ac:dyDescent="0.25">
      <c r="A207" s="65"/>
      <c r="B207" s="5"/>
      <c r="C207" s="5"/>
      <c r="D207" s="5"/>
      <c r="E207" s="5"/>
      <c r="F207" s="5"/>
      <c r="G207" s="5"/>
      <c r="H207" s="5"/>
      <c r="I207" s="5"/>
    </row>
    <row r="208" spans="1:9" x14ac:dyDescent="0.25">
      <c r="A208" s="65"/>
      <c r="B208" s="5"/>
      <c r="C208" s="5"/>
      <c r="D208" s="5"/>
      <c r="E208" s="5"/>
      <c r="F208" s="5"/>
      <c r="G208" s="5"/>
      <c r="H208" s="5"/>
      <c r="I208" s="5"/>
    </row>
    <row r="209" spans="1:9" x14ac:dyDescent="0.25">
      <c r="A209" s="65"/>
      <c r="B209" s="5"/>
      <c r="C209" s="5"/>
      <c r="D209" s="5"/>
      <c r="E209" s="5"/>
      <c r="F209" s="5"/>
      <c r="G209" s="5"/>
      <c r="H209" s="5"/>
      <c r="I209" s="5"/>
    </row>
    <row r="210" spans="1:9" x14ac:dyDescent="0.25">
      <c r="A210" s="65"/>
      <c r="B210" s="5"/>
      <c r="C210" s="5"/>
      <c r="D210" s="5"/>
      <c r="E210" s="5"/>
      <c r="F210" s="5"/>
      <c r="G210" s="5"/>
      <c r="H210" s="5"/>
      <c r="I210" s="5"/>
    </row>
    <row r="211" spans="1:9" x14ac:dyDescent="0.25">
      <c r="A211" s="65"/>
      <c r="B211" s="5"/>
      <c r="C211" s="5"/>
      <c r="D211" s="5"/>
      <c r="E211" s="5"/>
      <c r="F211" s="5"/>
      <c r="G211" s="5"/>
      <c r="H211" s="5"/>
      <c r="I211" s="5"/>
    </row>
    <row r="212" spans="1:9" x14ac:dyDescent="0.25">
      <c r="A212" s="65"/>
      <c r="B212" s="5"/>
      <c r="C212" s="5"/>
      <c r="D212" s="5"/>
      <c r="E212" s="5"/>
      <c r="F212" s="5"/>
      <c r="G212" s="5"/>
      <c r="H212" s="5"/>
      <c r="I212" s="5"/>
    </row>
    <row r="213" spans="1:9" x14ac:dyDescent="0.25">
      <c r="A213" s="65"/>
      <c r="B213" s="5"/>
      <c r="C213" s="5"/>
      <c r="D213" s="5"/>
      <c r="E213" s="5"/>
      <c r="F213" s="5"/>
      <c r="G213" s="5"/>
      <c r="H213" s="5"/>
      <c r="I213" s="5"/>
    </row>
    <row r="214" spans="1:9" x14ac:dyDescent="0.25">
      <c r="A214" s="65"/>
      <c r="B214" s="5"/>
      <c r="C214" s="5"/>
      <c r="D214" s="5"/>
      <c r="E214" s="5"/>
      <c r="F214" s="5"/>
      <c r="G214" s="5"/>
      <c r="H214" s="5"/>
      <c r="I214" s="5"/>
    </row>
    <row r="215" spans="1:9" x14ac:dyDescent="0.25">
      <c r="A215" s="65"/>
      <c r="B215" s="5"/>
      <c r="C215" s="5"/>
      <c r="D215" s="5"/>
      <c r="E215" s="5"/>
      <c r="F215" s="5"/>
      <c r="G215" s="5"/>
      <c r="H215" s="5"/>
      <c r="I215" s="5"/>
    </row>
    <row r="216" spans="1:9" x14ac:dyDescent="0.25">
      <c r="A216" s="65"/>
      <c r="B216" s="5"/>
      <c r="C216" s="5"/>
      <c r="D216" s="5"/>
      <c r="E216" s="5"/>
      <c r="F216" s="5"/>
      <c r="G216" s="5"/>
      <c r="H216" s="5"/>
      <c r="I216" s="5"/>
    </row>
    <row r="217" spans="1:9" x14ac:dyDescent="0.25">
      <c r="A217" s="65"/>
      <c r="B217" s="5"/>
      <c r="C217" s="5"/>
      <c r="D217" s="5"/>
      <c r="E217" s="5"/>
      <c r="F217" s="5"/>
      <c r="G217" s="5"/>
      <c r="H217" s="5"/>
      <c r="I217" s="5"/>
    </row>
    <row r="218" spans="1:9" x14ac:dyDescent="0.25">
      <c r="A218" s="65"/>
      <c r="B218" s="5"/>
      <c r="C218" s="5"/>
      <c r="D218" s="5"/>
      <c r="E218" s="5"/>
      <c r="F218" s="5"/>
      <c r="G218" s="5"/>
      <c r="H218" s="5"/>
      <c r="I218" s="5"/>
    </row>
    <row r="219" spans="1:9" x14ac:dyDescent="0.25">
      <c r="A219" s="65"/>
      <c r="B219" s="5"/>
      <c r="C219" s="5"/>
      <c r="D219" s="5"/>
      <c r="E219" s="5"/>
      <c r="F219" s="5"/>
      <c r="G219" s="5"/>
      <c r="H219" s="5"/>
      <c r="I219" s="5"/>
    </row>
    <row r="220" spans="1:9" x14ac:dyDescent="0.25">
      <c r="A220" s="65"/>
      <c r="B220" s="5"/>
      <c r="C220" s="5"/>
      <c r="D220" s="5"/>
      <c r="E220" s="5"/>
      <c r="F220" s="5"/>
      <c r="G220" s="5"/>
      <c r="H220" s="5"/>
      <c r="I220" s="5"/>
    </row>
    <row r="221" spans="1:9" x14ac:dyDescent="0.25">
      <c r="A221" s="65"/>
      <c r="B221" s="5"/>
      <c r="C221" s="5"/>
      <c r="D221" s="5"/>
      <c r="E221" s="5"/>
      <c r="F221" s="5"/>
      <c r="G221" s="5"/>
      <c r="H221" s="5"/>
      <c r="I221" s="5"/>
    </row>
    <row r="222" spans="1:9" x14ac:dyDescent="0.25">
      <c r="A222" s="65"/>
      <c r="B222" s="5"/>
      <c r="C222" s="5"/>
      <c r="D222" s="5"/>
      <c r="E222" s="5"/>
      <c r="F222" s="5"/>
      <c r="G222" s="5"/>
      <c r="H222" s="5"/>
      <c r="I222" s="5"/>
    </row>
    <row r="223" spans="1:9" x14ac:dyDescent="0.25">
      <c r="A223" s="65"/>
      <c r="B223" s="5"/>
      <c r="C223" s="5"/>
      <c r="D223" s="5"/>
      <c r="E223" s="5"/>
      <c r="F223" s="5"/>
      <c r="G223" s="5"/>
      <c r="H223" s="5"/>
      <c r="I223" s="5"/>
    </row>
    <row r="224" spans="1:9" x14ac:dyDescent="0.25">
      <c r="A224" s="65"/>
      <c r="B224" s="5"/>
      <c r="C224" s="5"/>
      <c r="D224" s="5"/>
      <c r="E224" s="5"/>
      <c r="F224" s="5"/>
      <c r="G224" s="5"/>
      <c r="H224" s="5"/>
      <c r="I224" s="5"/>
    </row>
    <row r="225" spans="1:9" x14ac:dyDescent="0.25">
      <c r="A225" s="65"/>
      <c r="B225" s="5"/>
      <c r="C225" s="5"/>
      <c r="D225" s="5"/>
      <c r="E225" s="5"/>
      <c r="F225" s="5"/>
      <c r="G225" s="5"/>
      <c r="H225" s="5"/>
      <c r="I225" s="5"/>
    </row>
    <row r="226" spans="1:9" x14ac:dyDescent="0.25">
      <c r="A226" s="65"/>
      <c r="B226" s="5"/>
      <c r="C226" s="5"/>
      <c r="D226" s="5"/>
      <c r="E226" s="5"/>
      <c r="F226" s="5"/>
      <c r="G226" s="5"/>
      <c r="H226" s="5"/>
      <c r="I226" s="5"/>
    </row>
    <row r="227" spans="1:9" x14ac:dyDescent="0.25">
      <c r="A227" s="65"/>
      <c r="B227" s="5"/>
      <c r="C227" s="5"/>
      <c r="D227" s="5"/>
      <c r="E227" s="5"/>
      <c r="F227" s="5"/>
      <c r="G227" s="5"/>
      <c r="H227" s="5"/>
      <c r="I227" s="5"/>
    </row>
    <row r="228" spans="1:9" x14ac:dyDescent="0.25">
      <c r="A228" s="65"/>
      <c r="B228" s="5"/>
      <c r="C228" s="5"/>
      <c r="D228" s="5"/>
      <c r="E228" s="5"/>
      <c r="F228" s="5"/>
      <c r="G228" s="5"/>
      <c r="H228" s="5"/>
      <c r="I228" s="5"/>
    </row>
    <row r="229" spans="1:9" x14ac:dyDescent="0.25">
      <c r="A229" s="65"/>
      <c r="B229" s="5"/>
      <c r="C229" s="5"/>
      <c r="D229" s="5"/>
      <c r="E229" s="5"/>
      <c r="F229" s="5"/>
      <c r="G229" s="5"/>
      <c r="H229" s="5"/>
      <c r="I229" s="5"/>
    </row>
    <row r="230" spans="1:9" x14ac:dyDescent="0.25">
      <c r="A230" s="65"/>
      <c r="B230" s="5"/>
      <c r="C230" s="5"/>
      <c r="D230" s="5"/>
      <c r="E230" s="5"/>
      <c r="F230" s="5"/>
      <c r="G230" s="5"/>
      <c r="H230" s="5"/>
      <c r="I230" s="5"/>
    </row>
    <row r="231" spans="1:9" x14ac:dyDescent="0.25">
      <c r="A231" s="65"/>
      <c r="B231" s="5"/>
      <c r="C231" s="5"/>
      <c r="D231" s="5"/>
      <c r="E231" s="5"/>
      <c r="F231" s="5"/>
      <c r="G231" s="5"/>
      <c r="H231" s="5"/>
      <c r="I231" s="5"/>
    </row>
    <row r="232" spans="1:9" x14ac:dyDescent="0.25">
      <c r="A232" s="65"/>
      <c r="B232" s="5"/>
      <c r="C232" s="5"/>
      <c r="D232" s="5"/>
      <c r="E232" s="5"/>
      <c r="F232" s="5"/>
      <c r="G232" s="5"/>
      <c r="H232" s="5"/>
      <c r="I232" s="5"/>
    </row>
    <row r="233" spans="1:9" x14ac:dyDescent="0.25">
      <c r="A233" s="65"/>
      <c r="B233" s="5"/>
      <c r="C233" s="5"/>
      <c r="D233" s="5"/>
      <c r="E233" s="5"/>
      <c r="F233" s="5"/>
      <c r="G233" s="5"/>
      <c r="H233" s="5"/>
      <c r="I233" s="5"/>
    </row>
    <row r="234" spans="1:9" x14ac:dyDescent="0.25">
      <c r="A234" s="65"/>
      <c r="B234" s="5"/>
      <c r="C234" s="5"/>
      <c r="D234" s="5"/>
      <c r="E234" s="5"/>
      <c r="F234" s="5"/>
      <c r="G234" s="5"/>
      <c r="H234" s="5"/>
      <c r="I234" s="5"/>
    </row>
    <row r="235" spans="1:9" x14ac:dyDescent="0.25">
      <c r="A235" s="65"/>
      <c r="B235" s="5"/>
      <c r="C235" s="5"/>
      <c r="D235" s="5"/>
      <c r="E235" s="5"/>
      <c r="F235" s="5"/>
      <c r="G235" s="5"/>
      <c r="H235" s="5"/>
      <c r="I235" s="5"/>
    </row>
    <row r="236" spans="1:9" x14ac:dyDescent="0.25">
      <c r="A236" s="6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6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6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6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6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6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6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6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6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6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65"/>
      <c r="B246" s="5"/>
      <c r="C246" s="5"/>
      <c r="D246" s="5"/>
      <c r="E246" s="5"/>
      <c r="F246" s="5"/>
      <c r="G246" s="5"/>
      <c r="H246" s="5"/>
      <c r="I246" s="5"/>
    </row>
    <row r="247" spans="1:9" x14ac:dyDescent="0.25">
      <c r="A247" s="65"/>
      <c r="B247" s="5"/>
      <c r="C247" s="5"/>
      <c r="D247" s="5"/>
      <c r="E247" s="5"/>
      <c r="F247" s="5"/>
      <c r="G247" s="5"/>
      <c r="H247" s="5"/>
      <c r="I247" s="5"/>
    </row>
    <row r="248" spans="1:9" x14ac:dyDescent="0.25">
      <c r="A248" s="65"/>
      <c r="B248" s="5"/>
      <c r="C248" s="5"/>
      <c r="D248" s="5"/>
      <c r="E248" s="5"/>
      <c r="F248" s="5"/>
      <c r="G248" s="5"/>
      <c r="H248" s="5"/>
      <c r="I248" s="5"/>
    </row>
    <row r="249" spans="1:9" x14ac:dyDescent="0.25">
      <c r="A249" s="65"/>
      <c r="B249" s="5"/>
      <c r="C249" s="5"/>
      <c r="D249" s="5"/>
      <c r="E249" s="5"/>
      <c r="F249" s="5"/>
      <c r="G249" s="5"/>
      <c r="H249" s="5"/>
      <c r="I249" s="5"/>
    </row>
    <row r="250" spans="1:9" x14ac:dyDescent="0.25">
      <c r="A250" s="65"/>
      <c r="B250" s="5"/>
      <c r="C250" s="5"/>
      <c r="D250" s="5"/>
      <c r="E250" s="5"/>
      <c r="F250" s="5"/>
      <c r="G250" s="5"/>
      <c r="H250" s="5"/>
      <c r="I250" s="5"/>
    </row>
    <row r="251" spans="1:9" x14ac:dyDescent="0.25">
      <c r="A251" s="65"/>
      <c r="B251" s="5"/>
      <c r="C251" s="5"/>
      <c r="D251" s="5"/>
      <c r="E251" s="5"/>
      <c r="F251" s="5"/>
      <c r="G251" s="5"/>
      <c r="H251" s="5"/>
      <c r="I251" s="5"/>
    </row>
    <row r="252" spans="1:9" x14ac:dyDescent="0.25">
      <c r="A252" s="65"/>
      <c r="B252" s="5"/>
      <c r="C252" s="5"/>
      <c r="D252" s="5"/>
      <c r="E252" s="5"/>
      <c r="F252" s="5"/>
      <c r="G252" s="5"/>
      <c r="H252" s="5"/>
      <c r="I252" s="5"/>
    </row>
    <row r="253" spans="1:9" x14ac:dyDescent="0.25">
      <c r="A253" s="65"/>
      <c r="B253" s="5"/>
      <c r="C253" s="5"/>
      <c r="D253" s="5"/>
      <c r="E253" s="5"/>
      <c r="F253" s="5"/>
      <c r="G253" s="5"/>
      <c r="H253" s="5"/>
      <c r="I253" s="5"/>
    </row>
    <row r="254" spans="1:9" x14ac:dyDescent="0.25">
      <c r="A254" s="65"/>
      <c r="B254" s="5"/>
      <c r="C254" s="5"/>
      <c r="D254" s="5"/>
      <c r="E254" s="5"/>
      <c r="F254" s="5"/>
      <c r="G254" s="5"/>
      <c r="H254" s="5"/>
      <c r="I254" s="5"/>
    </row>
    <row r="255" spans="1:9" x14ac:dyDescent="0.25">
      <c r="A255" s="65"/>
      <c r="B255" s="5"/>
      <c r="C255" s="5"/>
      <c r="D255" s="5"/>
      <c r="E255" s="5"/>
      <c r="F255" s="5"/>
      <c r="G255" s="5"/>
      <c r="H255" s="5"/>
      <c r="I255" s="5"/>
    </row>
    <row r="256" spans="1:9" x14ac:dyDescent="0.25">
      <c r="A256" s="65"/>
      <c r="B256" s="5"/>
      <c r="C256" s="5"/>
      <c r="D256" s="5"/>
      <c r="E256" s="5"/>
      <c r="F256" s="5"/>
      <c r="G256" s="5"/>
      <c r="H256" s="5"/>
      <c r="I256" s="5"/>
    </row>
    <row r="257" spans="1:9" x14ac:dyDescent="0.25">
      <c r="A257" s="65"/>
      <c r="B257" s="5"/>
      <c r="C257" s="5"/>
      <c r="D257" s="5"/>
      <c r="E257" s="5"/>
      <c r="F257" s="5"/>
      <c r="G257" s="5"/>
      <c r="H257" s="5"/>
      <c r="I257" s="5"/>
    </row>
    <row r="258" spans="1:9" x14ac:dyDescent="0.25">
      <c r="A258" s="65"/>
      <c r="B258" s="5"/>
      <c r="C258" s="5"/>
      <c r="D258" s="5"/>
      <c r="E258" s="5"/>
      <c r="F258" s="5"/>
      <c r="G258" s="5"/>
      <c r="H258" s="5"/>
      <c r="I258" s="5"/>
    </row>
    <row r="259" spans="1:9" x14ac:dyDescent="0.25">
      <c r="A259" s="65"/>
      <c r="B259" s="5"/>
      <c r="C259" s="5"/>
      <c r="D259" s="5"/>
      <c r="E259" s="5"/>
      <c r="F259" s="5"/>
      <c r="G259" s="5"/>
      <c r="H259" s="5"/>
      <c r="I259" s="5"/>
    </row>
    <row r="260" spans="1:9" x14ac:dyDescent="0.25">
      <c r="A260" s="65"/>
      <c r="B260" s="5"/>
      <c r="C260" s="5"/>
      <c r="D260" s="5"/>
      <c r="E260" s="5"/>
      <c r="F260" s="5"/>
      <c r="G260" s="5"/>
      <c r="H260" s="5"/>
      <c r="I260" s="5"/>
    </row>
    <row r="261" spans="1:9" x14ac:dyDescent="0.25">
      <c r="A261" s="65"/>
      <c r="B261" s="5"/>
      <c r="C261" s="5"/>
      <c r="D261" s="5"/>
      <c r="E261" s="5"/>
      <c r="F261" s="5"/>
      <c r="G261" s="5"/>
      <c r="H261" s="5"/>
      <c r="I261" s="5"/>
    </row>
    <row r="262" spans="1:9" x14ac:dyDescent="0.25">
      <c r="A262" s="65"/>
      <c r="B262" s="5"/>
      <c r="C262" s="5"/>
      <c r="D262" s="5"/>
      <c r="E262" s="5"/>
      <c r="F262" s="5"/>
      <c r="G262" s="5"/>
      <c r="H262" s="5"/>
      <c r="I262" s="5"/>
    </row>
    <row r="263" spans="1:9" x14ac:dyDescent="0.25">
      <c r="A263" s="65"/>
      <c r="B263" s="5"/>
      <c r="C263" s="5"/>
      <c r="D263" s="5"/>
      <c r="E263" s="5"/>
      <c r="F263" s="5"/>
      <c r="G263" s="5"/>
      <c r="H263" s="5"/>
      <c r="I263" s="5"/>
    </row>
    <row r="264" spans="1:9" x14ac:dyDescent="0.25">
      <c r="A264" s="65"/>
      <c r="B264" s="5"/>
      <c r="C264" s="5"/>
      <c r="D264" s="5"/>
      <c r="E264" s="5"/>
      <c r="F264" s="5"/>
      <c r="G264" s="5"/>
      <c r="H264" s="5"/>
      <c r="I264" s="5"/>
    </row>
    <row r="265" spans="1:9" x14ac:dyDescent="0.25">
      <c r="A265" s="65"/>
      <c r="B265" s="5"/>
      <c r="C265" s="5"/>
      <c r="D265" s="5"/>
      <c r="E265" s="5"/>
      <c r="F265" s="5"/>
      <c r="G265" s="5"/>
      <c r="H265" s="5"/>
      <c r="I265" s="5"/>
    </row>
    <row r="266" spans="1:9" x14ac:dyDescent="0.25">
      <c r="A266" s="65"/>
      <c r="B266" s="5"/>
      <c r="C266" s="5"/>
      <c r="D266" s="5"/>
      <c r="E266" s="5"/>
      <c r="F266" s="5"/>
      <c r="G266" s="5"/>
      <c r="H266" s="5"/>
      <c r="I266" s="5"/>
    </row>
    <row r="267" spans="1:9" x14ac:dyDescent="0.25">
      <c r="A267" s="65"/>
      <c r="B267" s="5"/>
      <c r="C267" s="5"/>
      <c r="D267" s="5"/>
      <c r="E267" s="5"/>
      <c r="F267" s="5"/>
      <c r="G267" s="5"/>
      <c r="H267" s="5"/>
      <c r="I267" s="5"/>
    </row>
    <row r="268" spans="1:9" x14ac:dyDescent="0.25">
      <c r="A268" s="65"/>
      <c r="B268" s="5"/>
      <c r="C268" s="5"/>
      <c r="D268" s="5"/>
      <c r="E268" s="5"/>
      <c r="F268" s="5"/>
      <c r="G268" s="5"/>
      <c r="H268" s="5"/>
      <c r="I268" s="5"/>
    </row>
    <row r="269" spans="1:9" x14ac:dyDescent="0.25">
      <c r="A269" s="65"/>
      <c r="B269" s="5"/>
      <c r="C269" s="5"/>
      <c r="D269" s="5"/>
      <c r="E269" s="5"/>
      <c r="F269" s="5"/>
      <c r="G269" s="5"/>
      <c r="H269" s="5"/>
      <c r="I269" s="5"/>
    </row>
    <row r="270" spans="1:9" x14ac:dyDescent="0.25">
      <c r="A270" s="65"/>
      <c r="B270" s="5"/>
      <c r="C270" s="5"/>
      <c r="D270" s="5"/>
      <c r="E270" s="5"/>
      <c r="F270" s="5"/>
      <c r="G270" s="5"/>
      <c r="H270" s="5"/>
      <c r="I270" s="5"/>
    </row>
    <row r="271" spans="1:9" x14ac:dyDescent="0.25">
      <c r="A271" s="65"/>
      <c r="B271" s="5"/>
      <c r="C271" s="5"/>
      <c r="D271" s="5"/>
      <c r="E271" s="5"/>
      <c r="F271" s="5"/>
      <c r="G271" s="5"/>
      <c r="H271" s="5"/>
      <c r="I271" s="5"/>
    </row>
    <row r="272" spans="1:9" x14ac:dyDescent="0.25">
      <c r="A272" s="65"/>
      <c r="B272" s="5"/>
      <c r="C272" s="5"/>
      <c r="D272" s="5"/>
      <c r="E272" s="5"/>
      <c r="F272" s="5"/>
      <c r="G272" s="5"/>
      <c r="H272" s="5"/>
      <c r="I272" s="5"/>
    </row>
    <row r="273" spans="1:9" x14ac:dyDescent="0.25">
      <c r="A273" s="65"/>
      <c r="B273" s="5"/>
      <c r="C273" s="5"/>
      <c r="D273" s="5"/>
      <c r="E273" s="5"/>
      <c r="F273" s="5"/>
      <c r="G273" s="5"/>
      <c r="H273" s="5"/>
      <c r="I273" s="5"/>
    </row>
    <row r="274" spans="1:9" x14ac:dyDescent="0.25">
      <c r="A274" s="65"/>
      <c r="B274" s="5"/>
      <c r="C274" s="5"/>
      <c r="D274" s="5"/>
      <c r="E274" s="5"/>
      <c r="F274" s="5"/>
      <c r="G274" s="5"/>
      <c r="H274" s="5"/>
      <c r="I274" s="5"/>
    </row>
    <row r="275" spans="1:9" x14ac:dyDescent="0.25">
      <c r="A275" s="65"/>
      <c r="B275" s="5"/>
      <c r="C275" s="5"/>
      <c r="D275" s="5"/>
      <c r="E275" s="5"/>
      <c r="F275" s="5"/>
      <c r="G275" s="5"/>
      <c r="H275" s="5"/>
      <c r="I275" s="5"/>
    </row>
    <row r="276" spans="1:9" x14ac:dyDescent="0.25">
      <c r="A276" s="65"/>
      <c r="B276" s="5"/>
      <c r="C276" s="5"/>
      <c r="D276" s="5"/>
      <c r="E276" s="5"/>
      <c r="F276" s="5"/>
      <c r="G276" s="5"/>
      <c r="H276" s="5"/>
      <c r="I276" s="5"/>
    </row>
    <row r="277" spans="1:9" x14ac:dyDescent="0.25">
      <c r="A277" s="65"/>
      <c r="B277" s="5"/>
      <c r="C277" s="5"/>
      <c r="D277" s="5"/>
      <c r="E277" s="5"/>
      <c r="F277" s="5"/>
      <c r="G277" s="5"/>
      <c r="H277" s="5"/>
      <c r="I277" s="5"/>
    </row>
    <row r="278" spans="1:9" x14ac:dyDescent="0.25">
      <c r="A278" s="65"/>
      <c r="B278" s="5"/>
      <c r="C278" s="5"/>
      <c r="D278" s="5"/>
      <c r="E278" s="5"/>
      <c r="F278" s="5"/>
      <c r="G278" s="5"/>
      <c r="H278" s="5"/>
      <c r="I278" s="5"/>
    </row>
    <row r="279" spans="1:9" x14ac:dyDescent="0.25">
      <c r="A279" s="65"/>
      <c r="B279" s="5"/>
      <c r="C279" s="5"/>
      <c r="D279" s="5"/>
      <c r="E279" s="5"/>
      <c r="F279" s="5"/>
      <c r="G279" s="5"/>
      <c r="H279" s="5"/>
      <c r="I279" s="5"/>
    </row>
    <row r="280" spans="1:9" x14ac:dyDescent="0.25">
      <c r="A280" s="65"/>
      <c r="B280" s="5"/>
      <c r="C280" s="5"/>
      <c r="D280" s="5"/>
      <c r="E280" s="5"/>
      <c r="F280" s="5"/>
      <c r="G280" s="5"/>
      <c r="H280" s="5"/>
      <c r="I280" s="5"/>
    </row>
    <row r="281" spans="1:9" x14ac:dyDescent="0.25">
      <c r="A281" s="65"/>
      <c r="B281" s="5"/>
      <c r="C281" s="5"/>
      <c r="D281" s="5"/>
      <c r="E281" s="5"/>
      <c r="F281" s="5"/>
      <c r="G281" s="5"/>
      <c r="H281" s="5"/>
      <c r="I281" s="5"/>
    </row>
    <row r="282" spans="1:9" x14ac:dyDescent="0.25">
      <c r="A282" s="65"/>
      <c r="B282" s="5"/>
      <c r="C282" s="5"/>
      <c r="D282" s="5"/>
      <c r="E282" s="5"/>
      <c r="F282" s="5"/>
      <c r="G282" s="5"/>
      <c r="H282" s="5"/>
      <c r="I282" s="5"/>
    </row>
    <row r="283" spans="1:9" x14ac:dyDescent="0.25">
      <c r="A283" s="65"/>
      <c r="B283" s="5"/>
      <c r="C283" s="5"/>
      <c r="D283" s="5"/>
      <c r="E283" s="5"/>
      <c r="F283" s="5"/>
      <c r="G283" s="5"/>
      <c r="H283" s="5"/>
      <c r="I283" s="5"/>
    </row>
    <row r="284" spans="1:9" x14ac:dyDescent="0.25">
      <c r="A284" s="65"/>
      <c r="B284" s="5"/>
      <c r="C284" s="5"/>
      <c r="D284" s="5"/>
      <c r="E284" s="5"/>
      <c r="F284" s="5"/>
      <c r="G284" s="5"/>
      <c r="H284" s="5"/>
      <c r="I284" s="5"/>
    </row>
    <row r="285" spans="1:9" x14ac:dyDescent="0.25">
      <c r="A285" s="65"/>
      <c r="B285" s="5"/>
      <c r="C285" s="5"/>
      <c r="D285" s="5"/>
      <c r="E285" s="5"/>
      <c r="F285" s="5"/>
      <c r="G285" s="5"/>
      <c r="H285" s="5"/>
      <c r="I285" s="5"/>
    </row>
    <row r="286" spans="1:9" x14ac:dyDescent="0.25">
      <c r="A286" s="65"/>
      <c r="B286" s="5"/>
      <c r="C286" s="5"/>
      <c r="D286" s="5"/>
      <c r="E286" s="5"/>
      <c r="F286" s="5"/>
      <c r="G286" s="5"/>
      <c r="H286" s="5"/>
      <c r="I286" s="5"/>
    </row>
    <row r="287" spans="1:9" x14ac:dyDescent="0.25">
      <c r="A287" s="65"/>
      <c r="B287" s="5"/>
      <c r="C287" s="5"/>
      <c r="D287" s="5"/>
      <c r="E287" s="5"/>
      <c r="F287" s="5"/>
      <c r="G287" s="5"/>
      <c r="H287" s="5"/>
      <c r="I287" s="5"/>
    </row>
    <row r="288" spans="1:9" x14ac:dyDescent="0.25">
      <c r="A288" s="65"/>
      <c r="B288" s="5"/>
      <c r="C288" s="5"/>
      <c r="D288" s="5"/>
      <c r="E288" s="5"/>
      <c r="F288" s="5"/>
      <c r="G288" s="5"/>
      <c r="H288" s="5"/>
      <c r="I288" s="5"/>
    </row>
    <row r="289" spans="1:9" x14ac:dyDescent="0.25">
      <c r="A289" s="65"/>
      <c r="B289" s="5"/>
      <c r="C289" s="5"/>
      <c r="D289" s="5"/>
      <c r="E289" s="5"/>
      <c r="F289" s="5"/>
      <c r="G289" s="5"/>
      <c r="H289" s="5"/>
      <c r="I289" s="5"/>
    </row>
    <row r="290" spans="1:9" x14ac:dyDescent="0.25">
      <c r="A290" s="65"/>
      <c r="B290" s="5"/>
      <c r="C290" s="5"/>
      <c r="D290" s="5"/>
      <c r="E290" s="5"/>
      <c r="F290" s="5"/>
      <c r="G290" s="5"/>
      <c r="H290" s="5"/>
      <c r="I290" s="5"/>
    </row>
    <row r="291" spans="1:9" x14ac:dyDescent="0.25">
      <c r="A291" s="65"/>
      <c r="B291" s="5"/>
      <c r="C291" s="5"/>
      <c r="D291" s="5"/>
      <c r="E291" s="5"/>
      <c r="F291" s="5"/>
      <c r="G291" s="5"/>
      <c r="H291" s="5"/>
      <c r="I291" s="5"/>
    </row>
    <row r="292" spans="1:9" x14ac:dyDescent="0.25">
      <c r="A292" s="65"/>
      <c r="B292" s="5"/>
      <c r="C292" s="5"/>
      <c r="D292" s="5"/>
      <c r="E292" s="5"/>
      <c r="F292" s="5"/>
      <c r="G292" s="5"/>
      <c r="H292" s="5"/>
      <c r="I292" s="5"/>
    </row>
    <row r="293" spans="1:9" x14ac:dyDescent="0.25">
      <c r="A293" s="65"/>
      <c r="B293" s="5"/>
      <c r="C293" s="5"/>
      <c r="D293" s="5"/>
      <c r="E293" s="5"/>
      <c r="F293" s="5"/>
      <c r="G293" s="5"/>
      <c r="H293" s="5"/>
      <c r="I293" s="5"/>
    </row>
    <row r="294" spans="1:9" x14ac:dyDescent="0.25">
      <c r="A294" s="65"/>
      <c r="B294" s="5"/>
      <c r="C294" s="5"/>
      <c r="D294" s="5"/>
      <c r="E294" s="5"/>
      <c r="F294" s="5"/>
      <c r="G294" s="5"/>
      <c r="H294" s="5"/>
      <c r="I294" s="5"/>
    </row>
    <row r="295" spans="1:9" x14ac:dyDescent="0.25">
      <c r="A295" s="65"/>
      <c r="B295" s="5"/>
      <c r="C295" s="5"/>
      <c r="D295" s="5"/>
      <c r="E295" s="5"/>
      <c r="F295" s="5"/>
      <c r="G295" s="5"/>
      <c r="H295" s="5"/>
      <c r="I295" s="5"/>
    </row>
    <row r="296" spans="1:9" x14ac:dyDescent="0.25">
      <c r="A296" s="65"/>
      <c r="B296" s="5"/>
      <c r="C296" s="5"/>
      <c r="D296" s="5"/>
      <c r="E296" s="5"/>
      <c r="F296" s="5"/>
      <c r="G296" s="5"/>
      <c r="H296" s="5"/>
      <c r="I296" s="5"/>
    </row>
    <row r="297" spans="1:9" x14ac:dyDescent="0.25">
      <c r="A297" s="65"/>
      <c r="B297" s="5"/>
      <c r="C297" s="5"/>
      <c r="D297" s="5"/>
      <c r="E297" s="5"/>
      <c r="F297" s="5"/>
      <c r="G297" s="5"/>
      <c r="H297" s="5"/>
      <c r="I297" s="5"/>
    </row>
    <row r="298" spans="1:9" x14ac:dyDescent="0.25">
      <c r="A298" s="65"/>
      <c r="B298" s="5"/>
      <c r="C298" s="5"/>
      <c r="D298" s="5"/>
      <c r="E298" s="5"/>
      <c r="F298" s="5"/>
      <c r="G298" s="5"/>
      <c r="H298" s="5"/>
      <c r="I298" s="5"/>
    </row>
    <row r="299" spans="1:9" x14ac:dyDescent="0.25">
      <c r="A299" s="65"/>
      <c r="B299" s="5"/>
      <c r="C299" s="5"/>
      <c r="D299" s="5"/>
      <c r="E299" s="5"/>
      <c r="F299" s="5"/>
      <c r="G299" s="5"/>
      <c r="H299" s="5"/>
      <c r="I299" s="5"/>
    </row>
    <row r="300" spans="1:9" x14ac:dyDescent="0.25">
      <c r="A300" s="65"/>
      <c r="B300" s="5"/>
      <c r="C300" s="5"/>
      <c r="D300" s="5"/>
      <c r="E300" s="5"/>
      <c r="F300" s="5"/>
      <c r="G300" s="5"/>
      <c r="H300" s="5"/>
      <c r="I300" s="5"/>
    </row>
    <row r="301" spans="1:9" x14ac:dyDescent="0.25">
      <c r="A301" s="65"/>
      <c r="B301" s="5"/>
      <c r="C301" s="5"/>
      <c r="D301" s="5"/>
      <c r="E301" s="5"/>
      <c r="F301" s="5"/>
      <c r="G301" s="5"/>
      <c r="H301" s="5"/>
      <c r="I301" s="5"/>
    </row>
    <row r="302" spans="1:9" x14ac:dyDescent="0.25">
      <c r="A302" s="65"/>
      <c r="B302" s="5"/>
      <c r="C302" s="5"/>
      <c r="D302" s="5"/>
      <c r="E302" s="5"/>
      <c r="F302" s="5"/>
      <c r="G302" s="5"/>
      <c r="H302" s="5"/>
      <c r="I302" s="5"/>
    </row>
    <row r="303" spans="1:9" x14ac:dyDescent="0.25">
      <c r="A303" s="65"/>
      <c r="B303" s="5"/>
      <c r="C303" s="5"/>
      <c r="D303" s="5"/>
      <c r="E303" s="5"/>
      <c r="F303" s="5"/>
      <c r="G303" s="5"/>
      <c r="H303" s="5"/>
      <c r="I303" s="5"/>
    </row>
    <row r="304" spans="1:9" x14ac:dyDescent="0.25">
      <c r="A304" s="65"/>
      <c r="B304" s="5"/>
      <c r="C304" s="5"/>
      <c r="D304" s="5"/>
      <c r="E304" s="5"/>
      <c r="F304" s="5"/>
      <c r="G304" s="5"/>
      <c r="H304" s="5"/>
      <c r="I304" s="5"/>
    </row>
  </sheetData>
  <mergeCells count="33">
    <mergeCell ref="B70:D70"/>
    <mergeCell ref="B15:H15"/>
    <mergeCell ref="B20:H20"/>
    <mergeCell ref="B19:H19"/>
    <mergeCell ref="A1:H1"/>
    <mergeCell ref="A3:A4"/>
    <mergeCell ref="B3:B4"/>
    <mergeCell ref="C3:C4"/>
    <mergeCell ref="D3:D4"/>
    <mergeCell ref="E3:E4"/>
    <mergeCell ref="G3:G4"/>
    <mergeCell ref="F3:F4"/>
    <mergeCell ref="H3:H4"/>
    <mergeCell ref="A6:H6"/>
    <mergeCell ref="B7:H7"/>
    <mergeCell ref="B12:H12"/>
    <mergeCell ref="B8:H8"/>
    <mergeCell ref="B51:H51"/>
    <mergeCell ref="C21:C24"/>
    <mergeCell ref="D21:D24"/>
    <mergeCell ref="C26:C31"/>
    <mergeCell ref="C32:C33"/>
    <mergeCell ref="B34:H34"/>
    <mergeCell ref="A39:H39"/>
    <mergeCell ref="B40:H40"/>
    <mergeCell ref="B45:H45"/>
    <mergeCell ref="B48:H48"/>
    <mergeCell ref="B25:H25"/>
    <mergeCell ref="A52:A53"/>
    <mergeCell ref="B52:B53"/>
    <mergeCell ref="C52:C53"/>
    <mergeCell ref="B56:H56"/>
    <mergeCell ref="A62:H62"/>
  </mergeCells>
  <pageMargins left="0.11811023622047245" right="0.11811023622047245" top="0.15748031496062992" bottom="0.15748031496062992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4 квартал 2018</vt:lpstr>
      <vt:lpstr>Лист1</vt:lpstr>
      <vt:lpstr>Лист2</vt:lpstr>
      <vt:lpstr>Лист3</vt:lpstr>
      <vt:lpstr>'4 квартал 2018'!Заголовки_для_печати</vt:lpstr>
      <vt:lpstr>'4 квартал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2019-02-04T02:19:22Z</dcterms:modified>
</cp:coreProperties>
</file>