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Ранги 2020" sheetId="1" r:id="rId1"/>
    <sheet name="Результаты 2020" sheetId="2" r:id="rId2"/>
  </sheets>
  <definedNames>
    <definedName name="_xlnm.Print_Titles" localSheetId="1">'Результаты 2020'!$B:$B,'Результаты 2020'!$3:$5</definedName>
    <definedName name="_xlnm.Print_Area" localSheetId="1">'Результаты 2020'!$A$1:$AF$16</definedName>
  </definedNames>
  <calcPr fullCalcOnLoad="1"/>
</workbook>
</file>

<file path=xl/sharedStrings.xml><?xml version="1.0" encoding="utf-8"?>
<sst xmlns="http://schemas.openxmlformats.org/spreadsheetml/2006/main" count="93" uniqueCount="82">
  <si>
    <t>№ п/п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</si>
  <si>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</si>
  <si>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I Степень качества*</t>
  </si>
  <si>
    <t>II Степень качества**</t>
  </si>
  <si>
    <t>III Степень качества***</t>
  </si>
  <si>
    <t>Рейтинг</t>
  </si>
  <si>
    <t>I Степень</t>
  </si>
  <si>
    <t>II Степень</t>
  </si>
  <si>
    <t>ОБП14</t>
  </si>
  <si>
    <t>ОБП13</t>
  </si>
  <si>
    <t>ОБП12</t>
  </si>
  <si>
    <t>ОБП11</t>
  </si>
  <si>
    <t>ОБП10</t>
  </si>
  <si>
    <t>ОБП8</t>
  </si>
  <si>
    <t>ОБП7</t>
  </si>
  <si>
    <t>ОБП6</t>
  </si>
  <si>
    <t>ОБП5</t>
  </si>
  <si>
    <t>ОБП4</t>
  </si>
  <si>
    <t>ОБП3</t>
  </si>
  <si>
    <t>ОБП2</t>
  </si>
  <si>
    <t>ОБП1</t>
  </si>
  <si>
    <t>МПА4</t>
  </si>
  <si>
    <t>МПА3</t>
  </si>
  <si>
    <t>МПА2</t>
  </si>
  <si>
    <t>МПА1</t>
  </si>
  <si>
    <t>БК6</t>
  </si>
  <si>
    <t>БК5</t>
  </si>
  <si>
    <t>БК4</t>
  </si>
  <si>
    <t>БК3</t>
  </si>
  <si>
    <t>БК2</t>
  </si>
  <si>
    <t>БК1</t>
  </si>
  <si>
    <t>Муниципальных правовой акт, утверждающий план перехода к программному бюджету</t>
  </si>
  <si>
    <t>Муниципальный правовой акт, устанавливающий порядок изучения мнения населения о качестве оказания муниципальных услуг (выполнении работ)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</si>
  <si>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</si>
  <si>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Наименование поселения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</si>
  <si>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6 предусмотренных приказом</t>
  </si>
  <si>
    <t xml:space="preserve">Оценка качества  организации осуществления бюджетного процесса, соблюдения требований Бюджетного законодательства </t>
  </si>
  <si>
    <t>Отношение объема заимствований поселения  к сумме, направляемой на финансирование дефицита бюджета и (или) погашение долговых обязательств поселения</t>
  </si>
  <si>
    <t>Отношение объема муниципального долга  поселения к общему годовому объему доходов бюджета поселения  без учета объема безвозмездных поступлений и (или) поступлений налоговых доходов по дополнительным нормативам отчислений</t>
  </si>
  <si>
    <t xml:space="preserve">Отношение объема расходов на обслуживание муниципального долга поселения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</si>
  <si>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 xml:space="preserve">Отношение дефицита бюджетапоселения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</si>
  <si>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поселений</t>
  </si>
  <si>
    <t>Муниципальный правовой акт, устанавливающий порядок и требования проведения публичных слушаний по проекту бюджетапоселения</t>
  </si>
  <si>
    <t>Муниципальный правовой акт, устанавливающий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</t>
  </si>
  <si>
    <t>Исполнение бюджета поселения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</si>
  <si>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поселения</t>
  </si>
  <si>
    <t>Отношение темпа роста расходов бюджета поселения на содержание органов местного самоуправления от темпа роста расходов бюджета</t>
  </si>
  <si>
    <t>Удельный вес недополученных налоговых доходов в результате действия налоговых льгот по местным налогам, установленным представительными органами местного самоуправления поселения, в общем объеме налоговых доходов</t>
  </si>
  <si>
    <t>Просроченная кредиторская задолженность бюджета поселения по выплате заработной платы и по начислениям на оплату труда</t>
  </si>
  <si>
    <t>Отношение просроченной кредиторской задолженности бюджетапоселения к объему расходов бюджета поселения</t>
  </si>
  <si>
    <t>Уровень исполнения расходов поселения (без учета расходов за счет средств субсидий, субвенций и иных межбюджетных трансфертов, имеющих целевое назначение, поступивших из районного и  краевого бюджета)</t>
  </si>
  <si>
    <t>Отношение объема расходов бюджета поселения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районного и краевого бюджета)</t>
  </si>
  <si>
    <t>Доля расходов бюджета поселения, формируемых в рамках муниципальных  программ, в общем объеме расходов бюджета поселения</t>
  </si>
  <si>
    <t>Размещение на официальном сайте Шарыповского района информации о муниципальных  (  долгосрочных целевых)  программах  и фактических результатах их реализации</t>
  </si>
  <si>
    <t xml:space="preserve">Размещение на официальном сайте Шарыповского района решения о бюджете (с учетом всех внесенных изменений) </t>
  </si>
  <si>
    <t>Отношение фактической численности работников органов местного самоуправления поселения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поселений предельной численности, установленной Правительством Красноярского края</t>
  </si>
  <si>
    <t>*** -  поселение не соответствует критериям отбора для присвоения I и II Степени качества</t>
  </si>
  <si>
    <t>Березовский сельсовет</t>
  </si>
  <si>
    <t>Ивановский сельсовет</t>
  </si>
  <si>
    <t>Новоалтатский ельсовет</t>
  </si>
  <si>
    <t>Парнинский сельсовет</t>
  </si>
  <si>
    <t>Родниковский сельсовет</t>
  </si>
  <si>
    <t>Холмогорский сельсовет</t>
  </si>
  <si>
    <t>Шушенский сельсовет</t>
  </si>
  <si>
    <t>III Степень</t>
  </si>
  <si>
    <t>Новоалтатский сельсовет</t>
  </si>
  <si>
    <t>Сумма просроченной (неурегулированной) задолженности по долговым обязательствам поселения</t>
  </si>
  <si>
    <t>8(39153) 2-16-94</t>
  </si>
  <si>
    <t>Фахрутдинова Г.И.</t>
  </si>
  <si>
    <t>Начальник бюджетного отдела</t>
  </si>
  <si>
    <t>Адамова Т.З.</t>
  </si>
  <si>
    <t>ОБП9</t>
  </si>
  <si>
    <t>Размещение нормативных правовых актов, документов и материалов, указанных  в индикаторах МПА1-МПА4,  ОБП11,ОБП12,  на официальном сайте Шарыповского района</t>
  </si>
  <si>
    <t>Количество индикаторов состояния нормативной правовой базы, значения которых соответствуют нормативным (МП) 
из 4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</si>
  <si>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14 предусмотренных приказом</t>
  </si>
  <si>
    <t xml:space="preserve">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(БК1-БК6) соответствуют нормативным 
-приняты и действуют не менее 3 муниципальных правовых актов, соответствующих индикаторам МП1-МП4;
- значения не менее 12 из 14 индикаторов ОБП1-ОБП14 соответствуют нормативным </t>
  </si>
  <si>
    <t>**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значения всех индикаторов соблюдения требований Бюджетного кодекса Российской Федерации (БК1-БК6) соответствуют нормативным ;
- приняты и действуют не менее 3 муниципальных правовых актов, соответствующих индикаторам МП1-МП4;
- значения не менее 9 из 14 индикаторов ОБП1-ОБП14  соответствуют нормативным</t>
  </si>
  <si>
    <t>Осенкова Анна Игоревна</t>
  </si>
  <si>
    <t>1</t>
  </si>
  <si>
    <t>Информация о результатах мониторинга и оценки качества управления муниципальными финансами в поселениях Шарыповского района  за 2020 год, проведенных в соответствии с приказом финансово-экономического управления от 11.03.2014  № 12</t>
  </si>
  <si>
    <t>Ранжирование поселений Шарыповского района по результатам оценки качества организации осуществления бюджетного процесса, соблюдения требований Бюджетного законодательства за 2020 год</t>
  </si>
  <si>
    <t>Заместитель главы округа, руководитель финансово-экономического управления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</si>
</sst>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6" fillId="0" borderId="0" xfId="53">
      <alignment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5" fillId="0" borderId="0" xfId="53" applyFont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172" fontId="8" fillId="33" borderId="10" xfId="54" applyNumberFormat="1" applyFont="1" applyFill="1" applyBorder="1" applyAlignment="1">
      <alignment horizontal="center" vertical="center" wrapText="1"/>
      <protection/>
    </xf>
    <xf numFmtId="172" fontId="7" fillId="33" borderId="10" xfId="54" applyNumberFormat="1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4" fillId="0" borderId="11" xfId="53" applyFont="1" applyBorder="1" applyAlignment="1">
      <alignment vertical="center" wrapText="1"/>
      <protection/>
    </xf>
    <xf numFmtId="0" fontId="50" fillId="0" borderId="10" xfId="53" applyFont="1" applyBorder="1" applyAlignment="1">
      <alignment horizontal="center" vertical="center" wrapText="1"/>
      <protection/>
    </xf>
    <xf numFmtId="49" fontId="50" fillId="0" borderId="10" xfId="53" applyNumberFormat="1" applyFont="1" applyBorder="1" applyAlignment="1">
      <alignment horizontal="center" vertical="center" wrapText="1"/>
      <protection/>
    </xf>
    <xf numFmtId="172" fontId="51" fillId="33" borderId="10" xfId="54" applyNumberFormat="1" applyFont="1" applyFill="1" applyBorder="1" applyAlignment="1">
      <alignment horizontal="center" vertical="center" wrapText="1"/>
      <protection/>
    </xf>
    <xf numFmtId="0" fontId="5" fillId="13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6" fillId="0" borderId="0" xfId="53" applyBorder="1">
      <alignment/>
      <protection/>
    </xf>
    <xf numFmtId="0" fontId="2" fillId="0" borderId="12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48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1" fillId="34" borderId="10" xfId="53" applyFont="1" applyFill="1" applyBorder="1" applyAlignment="1">
      <alignment horizontal="center" vertical="center" wrapText="1"/>
      <protection/>
    </xf>
    <xf numFmtId="0" fontId="40" fillId="0" borderId="11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казатели БК на 1 апреля 2005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="70" zoomScaleSheetLayoutView="70" zoomScalePageLayoutView="0" workbookViewId="0" topLeftCell="A1">
      <selection activeCell="J17" sqref="J17"/>
    </sheetView>
  </sheetViews>
  <sheetFormatPr defaultColWidth="16.28125" defaultRowHeight="15"/>
  <cols>
    <col min="1" max="1" width="7.7109375" style="1" customWidth="1"/>
    <col min="2" max="2" width="33.8515625" style="1" customWidth="1"/>
    <col min="3" max="4" width="32.421875" style="1" customWidth="1"/>
    <col min="5" max="5" width="28.7109375" style="1" customWidth="1"/>
    <col min="6" max="6" width="26.421875" style="1" customWidth="1"/>
    <col min="7" max="16384" width="16.28125" style="1" customWidth="1"/>
  </cols>
  <sheetData>
    <row r="1" spans="1:7" ht="55.5" customHeight="1">
      <c r="A1" s="10"/>
      <c r="B1" s="51" t="s">
        <v>80</v>
      </c>
      <c r="C1" s="51"/>
      <c r="D1" s="51"/>
      <c r="E1" s="51"/>
      <c r="F1" s="51"/>
      <c r="G1" s="51"/>
    </row>
    <row r="2" spans="1:7" ht="220.5" customHeight="1">
      <c r="A2" s="30" t="s">
        <v>0</v>
      </c>
      <c r="B2" s="30" t="s">
        <v>34</v>
      </c>
      <c r="C2" s="30" t="s">
        <v>35</v>
      </c>
      <c r="D2" s="30" t="s">
        <v>73</v>
      </c>
      <c r="E2" s="30" t="s">
        <v>74</v>
      </c>
      <c r="F2" s="30" t="s">
        <v>36</v>
      </c>
      <c r="G2" s="31" t="s">
        <v>5</v>
      </c>
    </row>
    <row r="3" spans="1:7" ht="18.75">
      <c r="A3" s="7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>
        <v>6</v>
      </c>
    </row>
    <row r="4" spans="1:7" ht="18.75">
      <c r="A4" s="7"/>
      <c r="B4" s="52" t="s">
        <v>6</v>
      </c>
      <c r="C4" s="52"/>
      <c r="D4" s="52"/>
      <c r="E4" s="52"/>
      <c r="F4" s="52"/>
      <c r="G4" s="52"/>
    </row>
    <row r="5" spans="1:13" ht="18.75">
      <c r="A5" s="6"/>
      <c r="B5" s="5"/>
      <c r="C5" s="4"/>
      <c r="D5" s="4"/>
      <c r="E5" s="4"/>
      <c r="F5" s="3"/>
      <c r="G5" s="49"/>
      <c r="H5" s="41"/>
      <c r="I5" s="42"/>
      <c r="J5" s="42"/>
      <c r="K5" s="42"/>
      <c r="L5" s="43"/>
      <c r="M5" s="44"/>
    </row>
    <row r="6" spans="1:13" ht="18.75">
      <c r="A6" s="6"/>
      <c r="B6" s="53" t="s">
        <v>7</v>
      </c>
      <c r="C6" s="53"/>
      <c r="D6" s="53"/>
      <c r="E6" s="53"/>
      <c r="F6" s="53"/>
      <c r="G6" s="54"/>
      <c r="H6" s="41"/>
      <c r="I6" s="42"/>
      <c r="J6" s="42"/>
      <c r="K6" s="42"/>
      <c r="L6" s="43"/>
      <c r="M6" s="44"/>
    </row>
    <row r="7" spans="1:7" ht="18.75">
      <c r="A7" s="6">
        <v>1</v>
      </c>
      <c r="B7" s="5" t="s">
        <v>58</v>
      </c>
      <c r="C7" s="4">
        <v>6</v>
      </c>
      <c r="D7" s="4">
        <v>4</v>
      </c>
      <c r="E7" s="4">
        <v>10</v>
      </c>
      <c r="F7" s="3">
        <f>C7+D7+E7</f>
        <v>20</v>
      </c>
      <c r="G7" s="9" t="s">
        <v>78</v>
      </c>
    </row>
    <row r="8" spans="1:7" ht="18.75">
      <c r="A8" s="6">
        <v>2</v>
      </c>
      <c r="B8" s="5" t="s">
        <v>63</v>
      </c>
      <c r="C8" s="4">
        <v>6</v>
      </c>
      <c r="D8" s="4">
        <v>4</v>
      </c>
      <c r="E8" s="4">
        <v>9</v>
      </c>
      <c r="F8" s="3">
        <f>C8+D8+E8</f>
        <v>19</v>
      </c>
      <c r="G8" s="2">
        <v>2</v>
      </c>
    </row>
    <row r="9" spans="1:7" ht="18.75">
      <c r="A9" s="35"/>
      <c r="B9" s="54" t="s">
        <v>64</v>
      </c>
      <c r="C9" s="57"/>
      <c r="D9" s="57"/>
      <c r="E9" s="57"/>
      <c r="F9" s="57"/>
      <c r="G9" s="58"/>
    </row>
    <row r="10" spans="1:7" ht="18.75">
      <c r="A10" s="7">
        <v>1</v>
      </c>
      <c r="B10" s="5" t="s">
        <v>60</v>
      </c>
      <c r="C10" s="3">
        <v>6</v>
      </c>
      <c r="D10" s="3">
        <v>4</v>
      </c>
      <c r="E10" s="3">
        <v>8</v>
      </c>
      <c r="F10" s="3">
        <f>C10+D10+E10</f>
        <v>18</v>
      </c>
      <c r="G10" s="3">
        <v>3</v>
      </c>
    </row>
    <row r="11" spans="1:7" ht="18.75">
      <c r="A11" s="7">
        <v>2</v>
      </c>
      <c r="B11" s="5" t="s">
        <v>61</v>
      </c>
      <c r="C11" s="4">
        <v>6</v>
      </c>
      <c r="D11" s="4">
        <v>4</v>
      </c>
      <c r="E11" s="4">
        <v>8</v>
      </c>
      <c r="F11" s="3">
        <f>C11+D11+E11</f>
        <v>18</v>
      </c>
      <c r="G11" s="3">
        <v>3</v>
      </c>
    </row>
    <row r="12" spans="1:7" ht="18.75">
      <c r="A12" s="7">
        <v>3</v>
      </c>
      <c r="B12" s="5" t="s">
        <v>65</v>
      </c>
      <c r="C12" s="4">
        <v>6</v>
      </c>
      <c r="D12" s="4">
        <v>4</v>
      </c>
      <c r="E12" s="4">
        <v>8</v>
      </c>
      <c r="F12" s="3">
        <f>C12+D12+E12</f>
        <v>18</v>
      </c>
      <c r="G12" s="3">
        <v>3</v>
      </c>
    </row>
    <row r="13" spans="1:7" ht="18.75">
      <c r="A13" s="7">
        <v>4</v>
      </c>
      <c r="B13" s="5" t="s">
        <v>57</v>
      </c>
      <c r="C13" s="3">
        <v>6</v>
      </c>
      <c r="D13" s="3">
        <v>3</v>
      </c>
      <c r="E13" s="3">
        <v>7</v>
      </c>
      <c r="F13" s="3">
        <f>C13+D13+E13</f>
        <v>16</v>
      </c>
      <c r="G13" s="3">
        <v>4</v>
      </c>
    </row>
    <row r="14" spans="1:7" ht="18.75">
      <c r="A14" s="7">
        <v>5</v>
      </c>
      <c r="B14" s="5" t="s">
        <v>62</v>
      </c>
      <c r="C14" s="3">
        <v>6</v>
      </c>
      <c r="D14" s="3">
        <v>3</v>
      </c>
      <c r="E14" s="3">
        <v>7</v>
      </c>
      <c r="F14" s="3">
        <f>C14+D14+E14</f>
        <v>16</v>
      </c>
      <c r="G14" s="3">
        <v>4</v>
      </c>
    </row>
    <row r="15" spans="1:7" ht="18.75">
      <c r="A15" s="36"/>
      <c r="B15" s="41"/>
      <c r="C15" s="42"/>
      <c r="D15" s="42"/>
      <c r="E15" s="42"/>
      <c r="F15" s="43"/>
      <c r="G15" s="44"/>
    </row>
    <row r="16" spans="1:7" ht="75">
      <c r="A16" s="36"/>
      <c r="B16" s="41" t="s">
        <v>81</v>
      </c>
      <c r="C16" s="42"/>
      <c r="D16" s="42"/>
      <c r="E16" s="42"/>
      <c r="F16" s="36" t="s">
        <v>68</v>
      </c>
      <c r="G16" s="44"/>
    </row>
    <row r="17" spans="1:7" ht="18.75">
      <c r="A17" s="36"/>
      <c r="B17" s="41"/>
      <c r="C17" s="42"/>
      <c r="D17" s="42"/>
      <c r="E17" s="42"/>
      <c r="F17" s="43"/>
      <c r="G17" s="44"/>
    </row>
    <row r="18" spans="1:7" ht="37.5">
      <c r="A18" s="36"/>
      <c r="B18" s="34" t="s">
        <v>69</v>
      </c>
      <c r="C18" s="34"/>
      <c r="D18" s="34"/>
      <c r="E18" s="34"/>
      <c r="F18" s="45" t="s">
        <v>70</v>
      </c>
      <c r="G18" s="34"/>
    </row>
    <row r="19" spans="1:7" ht="18.75">
      <c r="A19" s="36"/>
      <c r="B19" s="34"/>
      <c r="C19" s="34"/>
      <c r="D19" s="34"/>
      <c r="E19" s="34"/>
      <c r="F19" s="34"/>
      <c r="G19" s="34"/>
    </row>
    <row r="20" spans="1:7" ht="18.75">
      <c r="A20" s="37"/>
      <c r="B20" s="34" t="s">
        <v>77</v>
      </c>
      <c r="C20" s="34"/>
      <c r="D20" s="34"/>
      <c r="E20" s="34"/>
      <c r="F20" s="34"/>
      <c r="G20" s="34"/>
    </row>
    <row r="21" spans="1:7" ht="18.75">
      <c r="A21" s="37"/>
      <c r="B21" s="55" t="s">
        <v>67</v>
      </c>
      <c r="C21" s="56"/>
      <c r="D21" s="34"/>
      <c r="E21" s="34"/>
      <c r="F21" s="34"/>
      <c r="G21" s="34"/>
    </row>
  </sheetData>
  <sheetProtection/>
  <mergeCells count="5">
    <mergeCell ref="B1:G1"/>
    <mergeCell ref="B4:G4"/>
    <mergeCell ref="B6:G6"/>
    <mergeCell ref="B21:C21"/>
    <mergeCell ref="B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="68" zoomScaleNormal="68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AF14" sqref="AF14"/>
    </sheetView>
  </sheetViews>
  <sheetFormatPr defaultColWidth="9.140625" defaultRowHeight="15"/>
  <cols>
    <col min="1" max="1" width="5.140625" style="12" customWidth="1"/>
    <col min="2" max="2" width="31.421875" style="11" customWidth="1"/>
    <col min="3" max="3" width="28.8515625" style="11" customWidth="1"/>
    <col min="4" max="6" width="18.00390625" style="11" customWidth="1"/>
    <col min="7" max="7" width="17.28125" style="11" customWidth="1"/>
    <col min="8" max="8" width="33.28125" style="11" customWidth="1"/>
    <col min="9" max="9" width="30.140625" style="11" customWidth="1"/>
    <col min="10" max="10" width="31.00390625" style="11" customWidth="1"/>
    <col min="11" max="11" width="17.7109375" style="11" customWidth="1"/>
    <col min="12" max="12" width="17.28125" style="11" customWidth="1"/>
    <col min="13" max="13" width="25.421875" style="11" customWidth="1"/>
    <col min="14" max="14" width="19.7109375" style="11" customWidth="1"/>
    <col min="15" max="15" width="28.57421875" style="11" customWidth="1"/>
    <col min="16" max="16" width="19.7109375" style="11" customWidth="1"/>
    <col min="17" max="17" width="18.421875" style="11" customWidth="1"/>
    <col min="18" max="18" width="15.57421875" style="11" customWidth="1"/>
    <col min="19" max="19" width="21.00390625" style="11" customWidth="1"/>
    <col min="20" max="20" width="14.28125" style="11" customWidth="1"/>
    <col min="21" max="21" width="18.421875" style="11" customWidth="1"/>
    <col min="22" max="22" width="19.7109375" style="11" customWidth="1"/>
    <col min="23" max="23" width="23.00390625" style="11" customWidth="1"/>
    <col min="24" max="24" width="24.421875" style="11" customWidth="1"/>
    <col min="25" max="25" width="16.8515625" style="11" customWidth="1"/>
    <col min="26" max="26" width="17.140625" style="11" customWidth="1"/>
    <col min="27" max="27" width="19.7109375" style="11" customWidth="1"/>
    <col min="28" max="28" width="21.7109375" style="11" customWidth="1"/>
    <col min="29" max="29" width="44.8515625" style="11" customWidth="1"/>
    <col min="30" max="32" width="28.57421875" style="11" customWidth="1"/>
    <col min="33" max="33" width="9.140625" style="11" customWidth="1"/>
    <col min="34" max="34" width="14.8515625" style="11" bestFit="1" customWidth="1"/>
    <col min="35" max="16384" width="9.140625" style="11" customWidth="1"/>
  </cols>
  <sheetData>
    <row r="1" spans="6:13" ht="15.75" customHeight="1">
      <c r="F1" s="62"/>
      <c r="G1" s="62"/>
      <c r="H1" s="62"/>
      <c r="I1" s="62"/>
      <c r="J1" s="62"/>
      <c r="K1" s="62"/>
      <c r="L1" s="62"/>
      <c r="M1" s="62"/>
    </row>
    <row r="2" spans="1:32" ht="84.75" customHeight="1">
      <c r="A2" s="28"/>
      <c r="B2" s="40"/>
      <c r="C2" s="65" t="s">
        <v>79</v>
      </c>
      <c r="D2" s="65"/>
      <c r="E2" s="65"/>
      <c r="F2" s="65"/>
      <c r="G2" s="65"/>
      <c r="H2" s="65"/>
      <c r="I2" s="65"/>
      <c r="J2" s="40"/>
      <c r="K2" s="40"/>
      <c r="L2" s="40"/>
      <c r="M2" s="40"/>
      <c r="N2" s="40"/>
      <c r="O2" s="40"/>
      <c r="P2" s="40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8"/>
      <c r="AE2" s="28"/>
      <c r="AF2" s="28"/>
    </row>
    <row r="3" spans="1:32" ht="336.75" customHeight="1">
      <c r="A3" s="15" t="s">
        <v>0</v>
      </c>
      <c r="B3" s="15" t="s">
        <v>34</v>
      </c>
      <c r="C3" s="15" t="s">
        <v>35</v>
      </c>
      <c r="D3" s="27" t="s">
        <v>37</v>
      </c>
      <c r="E3" s="27" t="s">
        <v>38</v>
      </c>
      <c r="F3" s="27" t="s">
        <v>39</v>
      </c>
      <c r="G3" s="27" t="s">
        <v>40</v>
      </c>
      <c r="H3" s="27" t="s">
        <v>33</v>
      </c>
      <c r="I3" s="27" t="s">
        <v>41</v>
      </c>
      <c r="J3" s="15" t="s">
        <v>73</v>
      </c>
      <c r="K3" s="27" t="s">
        <v>42</v>
      </c>
      <c r="L3" s="27" t="s">
        <v>32</v>
      </c>
      <c r="M3" s="27" t="s">
        <v>43</v>
      </c>
      <c r="N3" s="27" t="s">
        <v>31</v>
      </c>
      <c r="O3" s="15" t="s">
        <v>74</v>
      </c>
      <c r="P3" s="27" t="s">
        <v>44</v>
      </c>
      <c r="Q3" s="27" t="s">
        <v>45</v>
      </c>
      <c r="R3" s="27" t="s">
        <v>46</v>
      </c>
      <c r="S3" s="27" t="s">
        <v>47</v>
      </c>
      <c r="T3" s="27" t="s">
        <v>48</v>
      </c>
      <c r="U3" s="27" t="s">
        <v>49</v>
      </c>
      <c r="V3" s="27" t="s">
        <v>50</v>
      </c>
      <c r="W3" s="27" t="s">
        <v>51</v>
      </c>
      <c r="X3" s="27" t="s">
        <v>52</v>
      </c>
      <c r="Y3" s="27" t="s">
        <v>66</v>
      </c>
      <c r="Z3" s="27" t="s">
        <v>54</v>
      </c>
      <c r="AA3" s="27" t="s">
        <v>53</v>
      </c>
      <c r="AB3" s="27" t="s">
        <v>72</v>
      </c>
      <c r="AC3" s="27" t="s">
        <v>55</v>
      </c>
      <c r="AD3" s="59" t="s">
        <v>1</v>
      </c>
      <c r="AE3" s="60"/>
      <c r="AF3" s="61"/>
    </row>
    <row r="4" spans="1:32" ht="15.75">
      <c r="A4" s="15"/>
      <c r="B4" s="15"/>
      <c r="C4" s="15"/>
      <c r="D4" s="26" t="s">
        <v>30</v>
      </c>
      <c r="E4" s="26" t="s">
        <v>29</v>
      </c>
      <c r="F4" s="26" t="s">
        <v>28</v>
      </c>
      <c r="G4" s="26" t="s">
        <v>27</v>
      </c>
      <c r="H4" s="26" t="s">
        <v>26</v>
      </c>
      <c r="I4" s="26" t="s">
        <v>25</v>
      </c>
      <c r="J4" s="15"/>
      <c r="K4" s="26" t="s">
        <v>24</v>
      </c>
      <c r="L4" s="26" t="s">
        <v>23</v>
      </c>
      <c r="M4" s="26" t="s">
        <v>22</v>
      </c>
      <c r="N4" s="26" t="s">
        <v>21</v>
      </c>
      <c r="O4" s="15"/>
      <c r="P4" s="26" t="s">
        <v>20</v>
      </c>
      <c r="Q4" s="26" t="s">
        <v>19</v>
      </c>
      <c r="R4" s="32" t="s">
        <v>18</v>
      </c>
      <c r="S4" s="26" t="s">
        <v>17</v>
      </c>
      <c r="T4" s="26" t="s">
        <v>16</v>
      </c>
      <c r="U4" s="26" t="s">
        <v>15</v>
      </c>
      <c r="V4" s="26" t="s">
        <v>14</v>
      </c>
      <c r="W4" s="26" t="s">
        <v>13</v>
      </c>
      <c r="X4" s="26" t="s">
        <v>71</v>
      </c>
      <c r="Y4" s="26" t="s">
        <v>12</v>
      </c>
      <c r="Z4" s="26" t="s">
        <v>11</v>
      </c>
      <c r="AA4" s="26" t="s">
        <v>10</v>
      </c>
      <c r="AB4" s="26" t="s">
        <v>9</v>
      </c>
      <c r="AC4" s="26" t="s">
        <v>8</v>
      </c>
      <c r="AD4" s="25"/>
      <c r="AE4" s="24"/>
      <c r="AF4" s="23"/>
    </row>
    <row r="5" spans="1:32" s="18" customFormat="1" ht="15.75">
      <c r="A5" s="15"/>
      <c r="B5" s="15">
        <v>1</v>
      </c>
      <c r="C5" s="15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 t="s">
        <v>2</v>
      </c>
      <c r="AE5" s="15" t="s">
        <v>3</v>
      </c>
      <c r="AF5" s="15" t="s">
        <v>4</v>
      </c>
    </row>
    <row r="6" spans="1:32" s="19" customFormat="1" ht="15.75">
      <c r="A6" s="21">
        <v>1</v>
      </c>
      <c r="B6" s="22" t="s">
        <v>57</v>
      </c>
      <c r="C6" s="33">
        <f>SUM(D6:I6)</f>
        <v>6</v>
      </c>
      <c r="D6" s="46">
        <v>1</v>
      </c>
      <c r="E6" s="46">
        <v>1</v>
      </c>
      <c r="F6" s="46">
        <v>1</v>
      </c>
      <c r="G6" s="46">
        <v>1</v>
      </c>
      <c r="H6" s="46">
        <v>1</v>
      </c>
      <c r="I6" s="46">
        <v>1</v>
      </c>
      <c r="J6" s="33">
        <f>SUM(K6:N6)</f>
        <v>3</v>
      </c>
      <c r="K6" s="46">
        <v>1</v>
      </c>
      <c r="L6" s="46">
        <v>0</v>
      </c>
      <c r="M6" s="46">
        <v>1</v>
      </c>
      <c r="N6" s="46">
        <v>1</v>
      </c>
      <c r="O6" s="33">
        <f>SUM(P6:AC6)</f>
        <v>7</v>
      </c>
      <c r="P6" s="46">
        <v>1</v>
      </c>
      <c r="Q6" s="46">
        <v>0</v>
      </c>
      <c r="R6" s="46">
        <v>1</v>
      </c>
      <c r="S6" s="46">
        <v>0</v>
      </c>
      <c r="T6" s="46">
        <v>1</v>
      </c>
      <c r="U6" s="46">
        <v>1</v>
      </c>
      <c r="V6" s="46">
        <v>0</v>
      </c>
      <c r="W6" s="46">
        <v>0</v>
      </c>
      <c r="X6" s="46">
        <v>1</v>
      </c>
      <c r="Y6" s="46">
        <v>1</v>
      </c>
      <c r="Z6" s="46">
        <v>0</v>
      </c>
      <c r="AA6" s="46">
        <v>0</v>
      </c>
      <c r="AB6" s="46">
        <v>0</v>
      </c>
      <c r="AC6" s="46">
        <v>1</v>
      </c>
      <c r="AD6" s="20">
        <v>0</v>
      </c>
      <c r="AE6" s="20">
        <v>0</v>
      </c>
      <c r="AF6" s="20">
        <v>1</v>
      </c>
    </row>
    <row r="7" spans="1:33" ht="15.75">
      <c r="A7" s="16">
        <v>2</v>
      </c>
      <c r="B7" s="17" t="s">
        <v>58</v>
      </c>
      <c r="C7" s="33">
        <f aca="true" t="shared" si="0" ref="C7:C12">SUM(D7:I7)</f>
        <v>6</v>
      </c>
      <c r="D7" s="46">
        <v>1</v>
      </c>
      <c r="E7" s="46">
        <v>1</v>
      </c>
      <c r="F7" s="46">
        <v>1</v>
      </c>
      <c r="G7" s="46">
        <v>1</v>
      </c>
      <c r="H7" s="46">
        <v>1</v>
      </c>
      <c r="I7" s="46">
        <v>1</v>
      </c>
      <c r="J7" s="33">
        <f aca="true" t="shared" si="1" ref="J7:J12">SUM(K7:N7)</f>
        <v>4</v>
      </c>
      <c r="K7" s="46">
        <v>1</v>
      </c>
      <c r="L7" s="46">
        <v>1</v>
      </c>
      <c r="M7" s="46">
        <v>1</v>
      </c>
      <c r="N7" s="46">
        <v>1</v>
      </c>
      <c r="O7" s="33">
        <f aca="true" t="shared" si="2" ref="O7:O12">SUM(P7:AC7)</f>
        <v>10</v>
      </c>
      <c r="P7" s="46">
        <v>1</v>
      </c>
      <c r="Q7" s="46">
        <v>1</v>
      </c>
      <c r="R7" s="46">
        <v>1</v>
      </c>
      <c r="S7" s="46">
        <v>0</v>
      </c>
      <c r="T7" s="46">
        <v>1</v>
      </c>
      <c r="U7" s="46">
        <v>1</v>
      </c>
      <c r="V7" s="46">
        <v>0</v>
      </c>
      <c r="W7" s="46">
        <v>1</v>
      </c>
      <c r="X7" s="46">
        <v>1</v>
      </c>
      <c r="Y7" s="46">
        <v>1</v>
      </c>
      <c r="Z7" s="46">
        <v>0</v>
      </c>
      <c r="AA7" s="46">
        <v>0</v>
      </c>
      <c r="AB7" s="46">
        <v>1</v>
      </c>
      <c r="AC7" s="46">
        <v>1</v>
      </c>
      <c r="AD7" s="15">
        <v>0</v>
      </c>
      <c r="AE7" s="15">
        <v>1</v>
      </c>
      <c r="AF7" s="15">
        <v>0</v>
      </c>
      <c r="AG7" s="19"/>
    </row>
    <row r="8" spans="1:33" ht="15.75">
      <c r="A8" s="16">
        <v>3</v>
      </c>
      <c r="B8" s="17" t="s">
        <v>59</v>
      </c>
      <c r="C8" s="33">
        <f t="shared" si="0"/>
        <v>6</v>
      </c>
      <c r="D8" s="46">
        <v>1</v>
      </c>
      <c r="E8" s="46">
        <v>1</v>
      </c>
      <c r="F8" s="46">
        <v>1</v>
      </c>
      <c r="G8" s="46">
        <v>1</v>
      </c>
      <c r="H8" s="46">
        <v>1</v>
      </c>
      <c r="I8" s="46">
        <v>1</v>
      </c>
      <c r="J8" s="33">
        <f t="shared" si="1"/>
        <v>4</v>
      </c>
      <c r="K8" s="46">
        <v>1</v>
      </c>
      <c r="L8" s="46">
        <v>1</v>
      </c>
      <c r="M8" s="46">
        <v>1</v>
      </c>
      <c r="N8" s="46">
        <v>1</v>
      </c>
      <c r="O8" s="33">
        <f t="shared" si="2"/>
        <v>8</v>
      </c>
      <c r="P8" s="46">
        <v>0</v>
      </c>
      <c r="Q8" s="46">
        <v>0</v>
      </c>
      <c r="R8" s="46">
        <v>1</v>
      </c>
      <c r="S8" s="46">
        <v>0</v>
      </c>
      <c r="T8" s="46">
        <v>1</v>
      </c>
      <c r="U8" s="46">
        <v>1</v>
      </c>
      <c r="V8" s="46">
        <v>1</v>
      </c>
      <c r="W8" s="46">
        <v>0</v>
      </c>
      <c r="X8" s="46">
        <v>1</v>
      </c>
      <c r="Y8" s="46">
        <v>1</v>
      </c>
      <c r="Z8" s="46">
        <v>0</v>
      </c>
      <c r="AA8" s="46">
        <v>0</v>
      </c>
      <c r="AB8" s="46">
        <v>1</v>
      </c>
      <c r="AC8" s="46">
        <v>1</v>
      </c>
      <c r="AD8" s="15">
        <v>0</v>
      </c>
      <c r="AE8" s="15">
        <v>0</v>
      </c>
      <c r="AF8" s="15">
        <v>1</v>
      </c>
      <c r="AG8" s="19"/>
    </row>
    <row r="9" spans="1:33" ht="15.75">
      <c r="A9" s="16">
        <v>4</v>
      </c>
      <c r="B9" s="17" t="s">
        <v>60</v>
      </c>
      <c r="C9" s="33">
        <f t="shared" si="0"/>
        <v>6</v>
      </c>
      <c r="D9" s="46">
        <v>1</v>
      </c>
      <c r="E9" s="46">
        <v>1</v>
      </c>
      <c r="F9" s="46">
        <v>1</v>
      </c>
      <c r="G9" s="46">
        <v>1</v>
      </c>
      <c r="H9" s="46">
        <v>1</v>
      </c>
      <c r="I9" s="46">
        <v>1</v>
      </c>
      <c r="J9" s="33">
        <f t="shared" si="1"/>
        <v>4</v>
      </c>
      <c r="K9" s="46">
        <v>1</v>
      </c>
      <c r="L9" s="46">
        <v>1</v>
      </c>
      <c r="M9" s="46">
        <v>1</v>
      </c>
      <c r="N9" s="46">
        <v>1</v>
      </c>
      <c r="O9" s="33">
        <f t="shared" si="2"/>
        <v>8</v>
      </c>
      <c r="P9" s="46">
        <v>1</v>
      </c>
      <c r="Q9" s="46">
        <v>1</v>
      </c>
      <c r="R9" s="46">
        <v>0</v>
      </c>
      <c r="S9" s="46">
        <v>0</v>
      </c>
      <c r="T9" s="46">
        <v>1</v>
      </c>
      <c r="U9" s="46">
        <v>1</v>
      </c>
      <c r="V9" s="46">
        <v>1</v>
      </c>
      <c r="W9" s="46">
        <v>0</v>
      </c>
      <c r="X9" s="46">
        <v>1</v>
      </c>
      <c r="Y9" s="46">
        <v>1</v>
      </c>
      <c r="Z9" s="46">
        <v>0</v>
      </c>
      <c r="AA9" s="46">
        <v>0</v>
      </c>
      <c r="AB9" s="46">
        <v>0</v>
      </c>
      <c r="AC9" s="46">
        <v>1</v>
      </c>
      <c r="AD9" s="15">
        <v>0</v>
      </c>
      <c r="AE9" s="15">
        <v>0</v>
      </c>
      <c r="AF9" s="15">
        <v>1</v>
      </c>
      <c r="AG9" s="19"/>
    </row>
    <row r="10" spans="1:32" s="19" customFormat="1" ht="15.75">
      <c r="A10" s="21">
        <v>5</v>
      </c>
      <c r="B10" s="22" t="s">
        <v>61</v>
      </c>
      <c r="C10" s="33">
        <f t="shared" si="0"/>
        <v>6</v>
      </c>
      <c r="D10" s="46">
        <v>1</v>
      </c>
      <c r="E10" s="46">
        <v>1</v>
      </c>
      <c r="F10" s="46">
        <v>1</v>
      </c>
      <c r="G10" s="46">
        <v>1</v>
      </c>
      <c r="H10" s="46">
        <v>1</v>
      </c>
      <c r="I10" s="46">
        <v>1</v>
      </c>
      <c r="J10" s="33">
        <f t="shared" si="1"/>
        <v>4</v>
      </c>
      <c r="K10" s="46">
        <v>1</v>
      </c>
      <c r="L10" s="46">
        <v>1</v>
      </c>
      <c r="M10" s="46">
        <v>1</v>
      </c>
      <c r="N10" s="46">
        <v>1</v>
      </c>
      <c r="O10" s="33">
        <f t="shared" si="2"/>
        <v>8</v>
      </c>
      <c r="P10" s="46">
        <v>1</v>
      </c>
      <c r="Q10" s="46">
        <v>1</v>
      </c>
      <c r="R10" s="46">
        <v>0</v>
      </c>
      <c r="S10" s="46">
        <v>0</v>
      </c>
      <c r="T10" s="46">
        <v>1</v>
      </c>
      <c r="U10" s="46">
        <v>1</v>
      </c>
      <c r="V10" s="46">
        <v>0</v>
      </c>
      <c r="W10" s="46">
        <v>0</v>
      </c>
      <c r="X10" s="46">
        <v>1</v>
      </c>
      <c r="Y10" s="46">
        <v>1</v>
      </c>
      <c r="Z10" s="46">
        <v>0</v>
      </c>
      <c r="AA10" s="46">
        <v>0</v>
      </c>
      <c r="AB10" s="46">
        <v>1</v>
      </c>
      <c r="AC10" s="46">
        <v>1</v>
      </c>
      <c r="AD10" s="20">
        <v>0</v>
      </c>
      <c r="AE10" s="20">
        <v>0</v>
      </c>
      <c r="AF10" s="20">
        <v>1</v>
      </c>
    </row>
    <row r="11" spans="1:32" s="19" customFormat="1" ht="15.75">
      <c r="A11" s="21">
        <v>6</v>
      </c>
      <c r="B11" s="22" t="s">
        <v>62</v>
      </c>
      <c r="C11" s="33">
        <f t="shared" si="0"/>
        <v>6</v>
      </c>
      <c r="D11" s="46">
        <v>1</v>
      </c>
      <c r="E11" s="46">
        <v>1</v>
      </c>
      <c r="F11" s="46">
        <v>1</v>
      </c>
      <c r="G11" s="46">
        <v>1</v>
      </c>
      <c r="H11" s="46">
        <v>1</v>
      </c>
      <c r="I11" s="46">
        <v>1</v>
      </c>
      <c r="J11" s="33">
        <f t="shared" si="1"/>
        <v>3</v>
      </c>
      <c r="K11" s="46">
        <v>1</v>
      </c>
      <c r="L11" s="46">
        <v>0</v>
      </c>
      <c r="M11" s="46">
        <v>1</v>
      </c>
      <c r="N11" s="46">
        <v>1</v>
      </c>
      <c r="O11" s="33">
        <f t="shared" si="2"/>
        <v>7</v>
      </c>
      <c r="P11" s="46">
        <v>1</v>
      </c>
      <c r="Q11" s="46">
        <v>0</v>
      </c>
      <c r="R11" s="46">
        <v>0</v>
      </c>
      <c r="S11" s="46">
        <v>0</v>
      </c>
      <c r="T11" s="46">
        <v>1</v>
      </c>
      <c r="U11" s="46">
        <v>1</v>
      </c>
      <c r="V11" s="46">
        <v>1</v>
      </c>
      <c r="W11" s="46">
        <v>0</v>
      </c>
      <c r="X11" s="46">
        <v>1</v>
      </c>
      <c r="Y11" s="46">
        <v>1</v>
      </c>
      <c r="Z11" s="46">
        <v>0</v>
      </c>
      <c r="AA11" s="46">
        <v>0</v>
      </c>
      <c r="AB11" s="46">
        <v>0</v>
      </c>
      <c r="AC11" s="46">
        <v>1</v>
      </c>
      <c r="AD11" s="20">
        <v>0</v>
      </c>
      <c r="AE11" s="20">
        <v>0</v>
      </c>
      <c r="AF11" s="20">
        <v>1</v>
      </c>
    </row>
    <row r="12" spans="1:32" s="19" customFormat="1" ht="15.75">
      <c r="A12" s="21">
        <v>7</v>
      </c>
      <c r="B12" s="22" t="s">
        <v>63</v>
      </c>
      <c r="C12" s="33">
        <f t="shared" si="0"/>
        <v>6</v>
      </c>
      <c r="D12" s="46">
        <v>1</v>
      </c>
      <c r="E12" s="46">
        <v>1</v>
      </c>
      <c r="F12" s="46">
        <v>1</v>
      </c>
      <c r="G12" s="46">
        <v>1</v>
      </c>
      <c r="H12" s="46">
        <v>1</v>
      </c>
      <c r="I12" s="46">
        <v>1</v>
      </c>
      <c r="J12" s="33">
        <f t="shared" si="1"/>
        <v>4</v>
      </c>
      <c r="K12" s="46">
        <v>1</v>
      </c>
      <c r="L12" s="46">
        <v>1</v>
      </c>
      <c r="M12" s="46">
        <v>1</v>
      </c>
      <c r="N12" s="46">
        <v>1</v>
      </c>
      <c r="O12" s="33">
        <f t="shared" si="2"/>
        <v>9</v>
      </c>
      <c r="P12" s="46">
        <v>1</v>
      </c>
      <c r="Q12" s="46">
        <v>1</v>
      </c>
      <c r="R12" s="46">
        <v>0</v>
      </c>
      <c r="S12" s="46">
        <v>0</v>
      </c>
      <c r="T12" s="46">
        <v>1</v>
      </c>
      <c r="U12" s="46">
        <v>1</v>
      </c>
      <c r="V12" s="46">
        <v>1</v>
      </c>
      <c r="W12" s="46">
        <v>0</v>
      </c>
      <c r="X12" s="46">
        <v>1</v>
      </c>
      <c r="Y12" s="46">
        <v>1</v>
      </c>
      <c r="Z12" s="46">
        <v>0</v>
      </c>
      <c r="AA12" s="46">
        <v>0</v>
      </c>
      <c r="AB12" s="50">
        <v>1</v>
      </c>
      <c r="AC12" s="46">
        <v>1</v>
      </c>
      <c r="AD12" s="20">
        <v>0</v>
      </c>
      <c r="AE12" s="20">
        <v>1</v>
      </c>
      <c r="AF12" s="20">
        <v>0</v>
      </c>
    </row>
    <row r="13" spans="1:33" s="18" customFormat="1" ht="15.75">
      <c r="A13" s="15"/>
      <c r="B13" s="15"/>
      <c r="C13" s="15"/>
      <c r="D13" s="46"/>
      <c r="E13" s="46"/>
      <c r="F13" s="46"/>
      <c r="G13" s="46"/>
      <c r="H13" s="46"/>
      <c r="I13" s="46"/>
      <c r="J13" s="15"/>
      <c r="K13" s="16"/>
      <c r="L13" s="16"/>
      <c r="M13" s="16"/>
      <c r="N13" s="46"/>
      <c r="O13" s="15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  <c r="AD13" s="15"/>
      <c r="AE13" s="15"/>
      <c r="AF13" s="15"/>
      <c r="AG13" s="11"/>
    </row>
    <row r="14" spans="1:32" ht="96" customHeight="1">
      <c r="A14" s="14"/>
      <c r="B14" s="14"/>
      <c r="C14" s="63" t="s">
        <v>75</v>
      </c>
      <c r="D14" s="63"/>
      <c r="E14" s="63"/>
      <c r="F14" s="63"/>
      <c r="G14" s="63"/>
      <c r="H14" s="63"/>
      <c r="I14" s="63"/>
      <c r="J14" s="38"/>
      <c r="K14" s="38"/>
      <c r="L14" s="38"/>
      <c r="M14" s="3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3:13" s="13" customFormat="1" ht="93.75" customHeight="1">
      <c r="C15" s="64" t="s">
        <v>76</v>
      </c>
      <c r="D15" s="64"/>
      <c r="E15" s="64"/>
      <c r="F15" s="64"/>
      <c r="G15" s="64"/>
      <c r="H15" s="64"/>
      <c r="I15" s="64"/>
      <c r="J15" s="39"/>
      <c r="K15" s="39"/>
      <c r="L15" s="39"/>
      <c r="M15" s="39"/>
    </row>
    <row r="16" spans="3:13" s="13" customFormat="1" ht="24" customHeight="1">
      <c r="C16" s="64" t="s">
        <v>56</v>
      </c>
      <c r="D16" s="64"/>
      <c r="E16" s="64"/>
      <c r="F16" s="64"/>
      <c r="G16" s="64"/>
      <c r="H16" s="64"/>
      <c r="I16" s="64"/>
      <c r="J16" s="39"/>
      <c r="K16" s="39"/>
      <c r="L16" s="39"/>
      <c r="M16" s="39"/>
    </row>
    <row r="19" spans="2:3" ht="18.75">
      <c r="B19" s="34"/>
      <c r="C19" s="34"/>
    </row>
    <row r="20" spans="2:3" ht="15.75">
      <c r="B20" s="55"/>
      <c r="C20" s="56"/>
    </row>
    <row r="34" ht="15.75">
      <c r="Y34" s="1"/>
    </row>
  </sheetData>
  <sheetProtection/>
  <mergeCells count="7">
    <mergeCell ref="B20:C20"/>
    <mergeCell ref="AD3:AF3"/>
    <mergeCell ref="F1:M1"/>
    <mergeCell ref="C14:I14"/>
    <mergeCell ref="C16:I16"/>
    <mergeCell ref="C15:I15"/>
    <mergeCell ref="C2:I2"/>
  </mergeCells>
  <printOptions/>
  <pageMargins left="0.3937007874015748" right="0.3937007874015748" top="0.3937007874015748" bottom="0.3937007874015748" header="0.5118110236220472" footer="0.5118110236220472"/>
  <pageSetup fitToWidth="0" fitToHeight="1" horizontalDpi="600" verticalDpi="600" orientation="landscape" paperSize="9" scale="4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2021-03-24T07:32:55Z</dcterms:modified>
  <cp:category/>
  <cp:version/>
  <cp:contentType/>
  <cp:contentStatus/>
</cp:coreProperties>
</file>